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C6" i="3" l="1"/>
  <c r="C15" i="3" s="1"/>
  <c r="C4" i="3" l="1"/>
  <c r="C11" i="3" s="1"/>
  <c r="C12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<sst xmlns="http://schemas.openxmlformats.org/spreadsheetml/2006/main" count="168" uniqueCount="85">
  <si>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</si>
  <si>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</si>
  <si>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</si>
  <si>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</si>
  <si>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</si>
  <si>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</si>
  <si>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</si>
  <si>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</si>
  <si>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</si>
  <si>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</si>
  <si>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</si>
  <si>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</si>
  <si>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</si>
  <si>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</si>
  <si>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</si>
  <si>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</si>
  <si>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</si>
  <si>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</si>
  <si>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</si>
  <si>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</si>
  <si>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</si>
  <si>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</si>
  <si>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</si>
  <si>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</si>
  <si>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</si>
  <si>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</si>
  <si>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</si>
  <si>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</si>
  <si>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</si>
  <si>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</si>
  <si>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</si>
  <si>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</si>
  <si>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</si>
  <si>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</si>
  <si>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</si>
  <si>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</si>
  <si>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</si>
  <si>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</si>
  <si>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</si>
  <si>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</si>
  <si>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</si>
  <si>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</si>
  <si>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</si>
  <si>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</si>
  <si>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</si>
  <si>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</si>
  <si>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</si>
  <si>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</si>
  <si>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</si>
  <si>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</si>
  <si>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</si>
  <si>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</si>
  <si>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</si>
  <si>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</si>
  <si>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</si>
  <si>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</si>
  <si>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</si>
  <si>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</si>
  <si>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</si>
  <si>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</si>
  <si>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</si>
  <si>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</si>
  <si>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</si>
  <si>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</si>
  <si>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</si>
  <si>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</si>
  <si>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</si>
  <si>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</si>
  <si>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</si>
  <si>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</si>
  <si>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</si>
  <si>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</si>
  <si>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</si>
  <si>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</si>
  <si>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</si>
  <si>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</si>
  <si>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</si>
  <si>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</si>
  <si>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</si>
  <si>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</si>
  <si>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</si>
  <si>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</si>
  <si>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</si>
  <si>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</si>
  <si>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23/08/2026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</si>
</sst>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L15" sqref="L15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46258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46264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"&amp;3&amp;" tháng "&amp;MONTH(D3+2)&amp;" năm "&amp;2026</f>
        <v>Ngày định giá/Ngày giao dịch: ngày 3 tháng 9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I14" sqref="I14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30/8/2026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338882940748</v>
      </c>
      <c r="D4" s="34">
        <v>339392217071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16230.68</v>
      </c>
      <c r="D6" s="23">
        <v>16212.53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338849003288</v>
      </c>
      <c r="D8" s="19">
        <v>338882940748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16255.66</v>
      </c>
      <c r="D10" s="20">
        <v>16230.68</v>
      </c>
    </row>
    <row r="11" spans="1:4" ht="16.5" customHeight="1">
      <c r="A11" s="7" t="s">
        <v>15</v>
      </c>
      <c r="B11" s="7" t="s">
        <v>48</v>
      </c>
      <c r="C11" s="17">
        <f>C8-C4</f>
        <v>-33937460</v>
      </c>
      <c r="D11" s="17">
        <v>-509276323</v>
      </c>
    </row>
    <row r="12" spans="1:4" ht="15" customHeight="1">
      <c r="A12" s="4" t="s">
        <v>49</v>
      </c>
      <c r="B12" s="4" t="s">
        <v>50</v>
      </c>
      <c r="C12" s="26">
        <f>C11-C13</f>
        <v>520847179</v>
      </c>
      <c r="D12" s="26">
        <v>379085722</v>
      </c>
    </row>
    <row r="13" spans="1:4" ht="15" customHeight="1">
      <c r="A13" s="4" t="s">
        <v>51</v>
      </c>
      <c r="B13" s="4" t="s">
        <v>52</v>
      </c>
      <c r="C13" s="27">
        <v>-554784639</v>
      </c>
      <c r="D13" s="30">
        <v>-888362045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24.979999999999563</v>
      </c>
      <c r="D15" s="21">
        <v>18.149999999999636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338535314691</v>
      </c>
      <c r="D18" s="35">
        <v>338700577141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76871.11</v>
      </c>
      <c r="D20" s="23">
        <v>76871.11</v>
      </c>
    </row>
    <row r="21" spans="1:10" ht="15" customHeight="1">
      <c r="A21" s="4" t="s">
        <v>65</v>
      </c>
      <c r="B21" s="4" t="s">
        <v>39</v>
      </c>
      <c r="C21" s="33">
        <v>1249590627.9826</v>
      </c>
      <c r="D21" s="23">
        <v>1247670387.6547999</v>
      </c>
      <c r="F21" s="36"/>
    </row>
    <row r="22" spans="1:10" ht="15" customHeight="1">
      <c r="A22" s="4" t="s">
        <v>66</v>
      </c>
      <c r="B22" s="4" t="s">
        <v>41</v>
      </c>
      <c r="C22" s="29">
        <v>3.6877506377686695E-3</v>
      </c>
      <c r="D22" s="29">
        <v>3.6817149452872343E-3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{'SheetId':'0f0a93f5-60f7-4c27-9121-9ea290dd8334','UId':'7d8df9de-6ec3-46c6-a9cb-3bb3debdabc3','Col':3,'Row':4,'Format':'numberic','Value':'338882940748','TargetCode':''}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{'SheetId':'0f0a93f5-60f7-4c27-9121-9ea290dd8334','UId':'6878300a-c20f-462d-9746-1f03421f3475','Col':4,'Row':4,'Format':'numberic','Value':'339392217071','TargetCode':''}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{'SheetId':'0f0a93f5-60f7-4c27-9121-9ea290dd8334','UId':'cc99c128-86ca-47ff-b226-95c60d9beb91','Col':3,'Row':6,'Format':'numberic','Value':'16230.68','TargetCode':''}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{'SheetId':'0f0a93f5-60f7-4c27-9121-9ea290dd8334','UId':'c3bfcec2-e653-4f82-860b-803225fef5d1','Col':4,'Row':6,'Format':'numberic','Value':'16212.53','TargetCode':''}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{'SheetId':'0f0a93f5-60f7-4c27-9121-9ea290dd8334','UId':'1a4c42c9-725c-46f6-8a85-4bdbfb1f8740','Col':3,'Row':8,'Format':'numberic','Value':'338849003288','TargetCode':''}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{'SheetId':'0f0a93f5-60f7-4c27-9121-9ea290dd8334','UId':'102a5969-ecf0-48a6-9b4c-2ef748e27d05','Col':4,'Row':8,'Format':'numberic','Value':'338882940748','TargetCode':''}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{'SheetId':'0f0a93f5-60f7-4c27-9121-9ea290dd8334','UId':'0adef1d5-524d-427d-84c0-491fb70d8521','Col':3,'Row':10,'Format':'numberic','Value':'16255.66','TargetCode':''}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{'SheetId':'0f0a93f5-60f7-4c27-9121-9ea290dd8334','UId':'dfb17dcf-c5ba-4757-9b28-e20992bc4553','Col':4,'Row':10,'Format':'numberic','Value':'16230.68','TargetCode':''}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{'SheetId':'0f0a93f5-60f7-4c27-9121-9ea290dd8334','UId':'8c1be6bf-76a4-42d7-9fe4-f4822068d5a4','Col':3,'Row':11,'Format':'numberic','Value':'-33937460','TargetCode':''}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{'SheetId':'0f0a93f5-60f7-4c27-9121-9ea290dd8334','UId':'45174d06-2d38-411d-96aa-79e2629d72fe','Col':4,'Row':11,'Format':'numberic','Value':'-509276323','TargetCode':''}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{'SheetId':'0f0a93f5-60f7-4c27-9121-9ea290dd8334','UId':'47189bce-6760-48da-9fba-cbd16cc1da69','Col':3,'Row':12,'Format':'numberic','Value':'520847179','TargetCode':''}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{'SheetId':'0f0a93f5-60f7-4c27-9121-9ea290dd8334','UId':'54b90877-796c-44fd-b01c-bac401362c90','Col':4,'Row':12,'Format':'numberic','Value':'379085722','TargetCode':''}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{'SheetId':'0f0a93f5-60f7-4c27-9121-9ea290dd8334','UId':'b596263e-ac83-4575-a696-5d078fa3d3e4','Col':3,'Row':13,'Format':'numberic','Value':'-554784639','TargetCode':''}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{'SheetId':'0f0a93f5-60f7-4c27-9121-9ea290dd8334','UId':'97dfbdb2-a540-49b5-997a-79b58e09a2ce','Col':4,'Row':13,'Format':'numberic','Value':'-888362045','TargetCode':''}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{'SheetId':'0f0a93f5-60f7-4c27-9121-9ea290dd8334','UId':'99c444f1-5fe2-45a1-82fa-ae77b2e76c8c','Col':3,'Row':15,'Format':'numberic','Value':'24.9799999999996','TargetCode':''}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{'SheetId':'0f0a93f5-60f7-4c27-9121-9ea290dd8334','UId':'3c320467-dbd9-42b8-b876-53a4718cfc56','Col':4,'Row':15,'Format':'numberic','Value':'18.1499999999996','TargetCode':''}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{'SheetId':'0f0a93f5-60f7-4c27-9121-9ea290dd8334','UId':'bc8aae90-3d32-424c-89d6-00637a1a5749','Col':3,'Row':18,'Format':'numberic','Value':'338535314691','TargetCode':''}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{'SheetId':'0f0a93f5-60f7-4c27-9121-9ea290dd8334','UId':'0712758c-ed69-4c11-ad9c-a1786f232e94','Col':4,'Row':18,'Format':'numberic','Value':'338700577141','TargetCode':''}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{'SheetId':'0f0a93f5-60f7-4c27-9121-9ea290dd8334','UId':'9d2538f9-f4fe-4678-a845-a343332a4000','Col':3,'Row':20,'Format':'numberic','Value':'76871.11','TargetCode':''}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{'SheetId':'0f0a93f5-60f7-4c27-9121-9ea290dd8334','UId':'2aedc9fa-169e-4d63-8a5f-edb7276fb5de','Col':4,'Row':20,'Format':'numberic','Value':'76871.11','TargetCode':''}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{'SheetId':'0f0a93f5-60f7-4c27-9121-9ea290dd8334','UId':'66104325-15b6-436e-8977-c1215983f874','Col':3,'Row':21,'Format':'numberic','Value':'1249590627.9826','TargetCode':''}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{'SheetId':'0f0a93f5-60f7-4c27-9121-9ea290dd8334','UId':'7db1f99a-6d4f-4763-baf8-36e5fd015757','Col':4,'Row':21,'Format':'numberic','Value':'1247670387.6548','TargetCode':''}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{'SheetId':'0f0a93f5-60f7-4c27-9121-9ea290dd8334','UId':'17834fd5-1e27-40b9-8148-68fc4fbf1c12','Col':3,'Row':22,'Format':'numberic','Value':'0.00368775063776867','TargetCode':''}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{'SheetId':'0f0a93f5-60f7-4c27-9121-9ea290dd8334','UId':'e387b061-10a9-488c-9da4-acb1bc80e5aa','Col':4,'Row':22,'Format':'numberic','Value':'0.00368171494528723','TargetCode':''}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xIW6Ez7oUVuGo4usM76dsZMVvbbRxsV9/8wdmjDCL8Q=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u0ahMvXPR531/cS+vgLs1TsVr8lqybSDfLoQZm4t8Mo=</DigestValue>
    </Reference>
  </SignedInfo>
  <SignatureValue>JciOEk9coO4B9+i993aHAq9LaLRXKLOMFS89diDaFXWuHR+sfsbxeTaPNlIA7YzDG/nlSUEDbldp
YaHITOr7JlzZOVKMLtl/mrO4XBz9udibm24MI0JaFq2i5AI9uQ+qrDa2KbyBo+vXDttwYKL5d1tO
LH4ltggWiTQ2Beabphn4NRmKhpHIk6Ztg9HcThH2uEAP9/TBgDgaHuUHKkQThN66b4TO0nZl+bao
4cJNiqE3NX8GiaOG8NZlhCqULR9+xz+4cF+/mwn+HNtz74CZqioNYkimIZpn9vEd5FkrZoi4qwBj
qwtPECsJK/M/KyTsibDh+mv7BaAEOf6dlXH+Bw==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JY6pc9iusdfhLkLzeSeNWpQ0HrffN5I+XkONrRVH+sQ=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wpMyNBZbMmHhPimgYy0Uxlv2P/1WEbSWF4IO8fhtUeE=</DigestValue>
      </Reference>
      <Reference URI="/xl/worksheets/sheet2.xml?ContentType=application/vnd.openxmlformats-officedocument.spreadsheetml.worksheet+xml">
        <DigestMethod Algorithm="http://www.w3.org/2001/04/xmlenc#sha256"/>
        <DigestValue>VqjzhbGW85DXf1J95E7VRxJI7aeBY2LsHfwW+gF6yK8=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NiHJ+rhn1eIPjImxY3mVYPICykfJTfJdOscOxWQOwL8=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2026-09-03T08:03:07Z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2026-09-03T08:03:07Z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inaaNmqAr8Ru/0Dm1V6uRCuSDvM7q0LkDa7gIFID60Q=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3d/HW1T4QvuFrawsvRh+UmVzU4ll5XhIYkJmd0ARqHQ=</DigestValue>
    </Reference>
  </SignedInfo>
  <SignatureValue>AkggZ87YhGKZIh6SAVCmIXhQJ6+3JVYF/Bbbm3OAhEnCO+Z4Sd+tv+UiMzONGn+6iAkZxXyvgSBa
DEX4SDQxWs8qfKjvGP0cQV4EGjpwC2hkfNA9E9yw7jj5QzZsfPNGsgGSNYazgR9A+tDTmjiqjiye
kWtgCiYOmybabyny/yHIc8Qxo//+6udAkgqxYZr8lfET7k/6CM52nbqH74TJU1tC+FIssbigzxnJ
TLQHM3d4sudyn+k/BOSrfkhcU6ngAJKoTRQdxz9Y9o3kk57+hTHPPA9C8qfZvft/jkB0ccIjZoXW
jlTf7CFHXLqAsXJ9VIlv//lgWc3p3c1ZpJ+x1g==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JY6pc9iusdfhLkLzeSeNWpQ0HrffN5I+XkONrRVH+sQ=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wpMyNBZbMmHhPimgYy0Uxlv2P/1WEbSWF4IO8fhtUeE=</DigestValue>
      </Reference>
      <Reference URI="/xl/worksheets/sheet2.xml?ContentType=application/vnd.openxmlformats-officedocument.spreadsheetml.worksheet+xml">
        <DigestMethod Algorithm="http://www.w3.org/2001/04/xmlenc#sha256"/>
        <DigestValue>VqjzhbGW85DXf1J95E7VRxJI7aeBY2LsHfwW+gF6yK8=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NiHJ+rhn1eIPjImxY3mVYPICykfJTfJdOscOxWQOwL8=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2026-09-03T09:07:18Z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2026-09-03T09:07:18Z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2026-09-03T07:01:12Z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