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AF - QUY DAU TU CHU DONG VND - 10447694 - BIDB526666\4. BAO CAO DINH KY\NAM 2026\2. BC NGÀY\"/>
    </mc:Choice>
  </mc:AlternateContent>
  <bookViews>
    <workbookView xWindow="0" yWindow="0" windowWidth="19440" windowHeight="12180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externalReferences>
    <externalReference r:id="rId6"/>
  </externalReferences>
  <definedNames>
    <definedName name="GDCCQ_Loai_giao_dich">[1]!Table_GDCCQ[Loại giao dịch]</definedName>
    <definedName name="GDCCQ_Ngay_giao_dich">[1]!Table_GDCCQ[Ngày giao dịch]</definedName>
    <definedName name="GDCCQ_Phan_loai_NDT">[1]!Table_GDCCQ[Phân loại NDT]</definedName>
    <definedName name="GDCCQ_SL_CCQ_giao_dich">[1]!Table_GDCCQ[Số lượng CCQ giao dịch]</definedName>
  </definedNames>
  <calcPr calcId="162913" calcOnSave="0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<sst xmlns="http://schemas.openxmlformats.org/spreadsheetml/2006/main" count="173" uniqueCount="89">
  <si>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</si>
  <si>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</si>
  <si>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</si>
  <si>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</si>
  <si>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</si>
  <si>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</si>
  <si>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</si>
  <si>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</si>
  <si>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</si>
  <si>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</si>
  <si>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</si>
  <si>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</si>
  <si>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</si>
  <si>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</si>
  <si>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</si>
  <si>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</si>
  <si>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</si>
  <si>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</si>
  <si>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</si>
  <si>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</si>
  <si>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</si>
  <si>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</si>
  <si>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</si>
  <si>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</si>
  <si>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</si>
  <si>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</si>
  <si>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</si>
  <si>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</si>
  <si>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</si>
  <si>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</si>
  <si>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</si>
  <si>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</si>
  <si>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</si>
  <si>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</si>
  <si>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</si>
  <si>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</si>
  <si>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</si>
  <si>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</si>
  <si>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</si>
  <si>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</si>
  <si>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</si>
  <si>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</si>
  <si>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</si>
  <si>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</si>
  <si>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</si>
  <si>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</si>
  <si>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</si>
  <si>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</si>
  <si>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</si>
  <si>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</si>
  <si>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</si>
  <si>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</si>
  <si>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</si>
  <si>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</si>
  <si>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</si>
  <si>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</si>
  <si>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</si>
  <si>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</si>
  <si>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</si>
  <si>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</si>
  <si>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</si>
  <si>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</si>
  <si>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</si>
  <si>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</si>
  <si>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</si>
  <si>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</si>
  <si>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</si>
  <si>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</si>
  <si>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</si>
  <si>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</si>
  <si>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</si>
  <si>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</si>
  <si>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</si>
  <si>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</si>
  <si>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</si>
  <si>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</si>
  <si>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</si>
  <si>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</si>
  <si>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</si>
  <si>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</si>
  <si>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</si>
  <si>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</si>
  <si>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Chủ Động VND</t>
  </si>
  <si>
    <t xml:space="preserve">Kỳ báo cáo </t>
  </si>
  <si>
    <t>Tên Công ty quản lý quỹ:  Công ty TNHH Quản lý Quỹ đầu tư IPA PARTNER</t>
  </si>
  <si>
    <t>302,193,082,066</t>
  </si>
  <si>
    <t>19,106.96</t>
  </si>
  <si>
    <t>301,740,292,333</t>
  </si>
  <si>
    <t>19,061.92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</si>
</sst>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165" fontId="15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5" fillId="0" borderId="0" xfId="0" applyFont="1" applyAlignment="1">
      <alignment horizontal="left"/>
    </xf>
    <xf numFmtId="0" fontId="5" fillId="0" borderId="0" xfId="6" applyFont="1" applyAlignment="1">
      <alignment horizontal="left"/>
    </xf>
    <xf numFmtId="0" fontId="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165" fontId="5" fillId="0" borderId="1" xfId="1" applyNumberFormat="1" applyFont="1" applyFill="1" applyBorder="1" applyAlignment="1">
      <alignment horizontal="left"/>
    </xf>
    <xf numFmtId="0" fontId="0" fillId="0" borderId="0" xfId="0" applyAlignment="1">
      <alignment vertical="center"/>
    </xf>
    <xf numFmtId="164" fontId="15" fillId="3" borderId="2" xfId="8" applyNumberFormat="1" applyFont="1" applyFill="1" applyBorder="1" applyAlignment="1">
      <alignment horizontal="right" vertical="center" wrapText="1"/>
    </xf>
    <xf numFmtId="10" fontId="0" fillId="0" borderId="0" xfId="2" applyNumberFormat="1" applyFont="1"/>
    <xf numFmtId="0" fontId="0" fillId="0" borderId="6" xfId="0" applyBorder="1"/>
    <xf numFmtId="0" fontId="13" fillId="0" borderId="7" xfId="0" applyFont="1" applyBorder="1" applyAlignment="1">
      <alignment horizontal="left"/>
    </xf>
    <xf numFmtId="14" fontId="6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2 5 2" xfId="22"/>
    <cellStyle name="Comma 3" xfId="8"/>
    <cellStyle name="Comma 4" xfId="19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VNDAF%20-%20QUY%20DAU%20TU%20CHU%20DONG%20VND%20-%2010447694%20-%20BIDB526666/5.%20THEO%20DOI%20GIAO%20DICH/2022.03.01%20-%20nay%20-%20FUND%20ADMIN_VNDAF%20(final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DERI"/>
      <sheetName val="GDCCQ"/>
      <sheetName val="PRICE"/>
      <sheetName val="CCTTTT"/>
      <sheetName val="RECORD"/>
      <sheetName val="Realtime"/>
      <sheetName val="ENTRYS"/>
      <sheetName val="BOOK"/>
      <sheetName val="BALANCE"/>
      <sheetName val="NAV"/>
      <sheetName val="BCGS"/>
      <sheetName val="BC_NAV_KY_GIAY"/>
      <sheetName val="BC_NAV_KY_SO"/>
      <sheetName val="THONG_BAO_PHI"/>
      <sheetName val="BCDK_BCthunhap"/>
      <sheetName val="BCTinhHinhTaiChinh_06105"/>
      <sheetName val="BCTaiSan_06027"/>
      <sheetName val="BCKetQuaHoatDong_06028"/>
      <sheetName val="GiaTriTaiSanRong_06129"/>
      <sheetName val="Khac_06030"/>
      <sheetName val="2022.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tabSelected="1" view="pageBreakPreview" zoomScaleNormal="100" zoomScaleSheetLayoutView="100" workbookViewId="0">
      <selection activeCell="H27" sqref="H27:H28"/>
    </sheetView>
  </sheetViews>
  <sheetFormatPr defaultRowHeight="12.75" x14ac:dyDescent="0.2"/>
  <cols>
    <col min="1" max="1" width="37" customWidth="1"/>
    <col min="2" max="2" width="8.140625" customWidth="1"/>
    <col min="3" max="3" width="41.5703125" customWidth="1"/>
    <col min="4" max="4" width="46.140625" customWidth="1"/>
  </cols>
  <sheetData>
    <row r="1" spans="1:5" ht="30" customHeight="1" x14ac:dyDescent="0.2">
      <c r="A1" s="30" t="s">
        <v>0</v>
      </c>
      <c r="B1" s="30"/>
      <c r="C1" s="30"/>
      <c r="D1" s="30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46239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46239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6" t="s">
        <v>1</v>
      </c>
    </row>
    <row r="5" spans="1:5" ht="15" customHeight="1" x14ac:dyDescent="0.25">
      <c r="A5" s="11" t="s">
        <v>84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7" t="s">
        <v>82</v>
      </c>
      <c r="B7" s="1"/>
      <c r="C7" s="1"/>
      <c r="D7" s="1"/>
    </row>
    <row r="8" spans="1:5" ht="15" customHeight="1" x14ac:dyDescent="0.25">
      <c r="A8" s="18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6 tháng 8 năm 2026</v>
      </c>
      <c r="B8" s="1"/>
      <c r="C8" s="1"/>
      <c r="D8" s="1" t="s">
        <v>4</v>
      </c>
    </row>
    <row r="9" spans="1:5" ht="15" customHeight="1" x14ac:dyDescent="0.25">
      <c r="A9" s="19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4" t="s">
        <v>19</v>
      </c>
      <c r="D17" s="34"/>
    </row>
    <row r="18" spans="1:4" ht="15" customHeight="1" x14ac:dyDescent="0.25">
      <c r="A18" s="1" t="s">
        <v>1</v>
      </c>
      <c r="B18" s="1" t="s">
        <v>1</v>
      </c>
      <c r="C18" s="34" t="s">
        <v>20</v>
      </c>
      <c r="D18" s="34"/>
    </row>
    <row r="19" spans="1:4" ht="15" customHeight="1" x14ac:dyDescent="0.25">
      <c r="A19" s="1" t="s">
        <v>1</v>
      </c>
      <c r="B19" s="1" t="s">
        <v>1</v>
      </c>
      <c r="C19" s="34" t="s">
        <v>21</v>
      </c>
      <c r="D19" s="34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0" customHeight="1" x14ac:dyDescent="0.2">
      <c r="A23" s="31" t="s">
        <v>22</v>
      </c>
      <c r="B23" s="31"/>
      <c r="C23" s="31" t="s">
        <v>23</v>
      </c>
      <c r="D23" s="31"/>
    </row>
    <row r="24" spans="1:4" ht="15" customHeight="1" x14ac:dyDescent="0.2">
      <c r="A24" s="33" t="s">
        <v>24</v>
      </c>
      <c r="B24" s="33"/>
      <c r="C24" s="32" t="s">
        <v>24</v>
      </c>
      <c r="D24" s="33"/>
    </row>
    <row r="25" spans="1:4" ht="15" customHeight="1" x14ac:dyDescent="0.25">
      <c r="A25" s="34" t="s">
        <v>1</v>
      </c>
      <c r="B25" s="34"/>
      <c r="C25" s="34" t="s">
        <v>1</v>
      </c>
      <c r="D25" s="34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view="pageBreakPreview" zoomScaleNormal="100" zoomScaleSheetLayoutView="100" workbookViewId="0">
      <selection activeCell="E20" sqref="E20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23.42578125" bestFit="1" customWidth="1"/>
  </cols>
  <sheetData>
    <row r="1" spans="1:4" s="22" customFormat="1" ht="21" customHeight="1" x14ac:dyDescent="0.2">
      <c r="A1" s="36" t="s">
        <v>6</v>
      </c>
      <c r="B1" s="35" t="s">
        <v>25</v>
      </c>
      <c r="C1" s="28" t="s">
        <v>83</v>
      </c>
      <c r="D1" s="29" t="s">
        <v>27</v>
      </c>
    </row>
    <row r="2" spans="1:4" s="22" customFormat="1" ht="17.25" customHeight="1" x14ac:dyDescent="0.2">
      <c r="A2" s="37"/>
      <c r="B2" s="35"/>
      <c r="C2" s="27">
        <v>46239</v>
      </c>
      <c r="D2" s="27">
        <v>46238</v>
      </c>
    </row>
    <row r="3" spans="1:4" ht="15" customHeight="1" x14ac:dyDescent="0.25">
      <c r="A3" s="7" t="s">
        <v>9</v>
      </c>
      <c r="B3" s="26" t="s">
        <v>28</v>
      </c>
      <c r="C3" s="25"/>
      <c r="D3" s="25"/>
    </row>
    <row r="4" spans="1:4" ht="15" customHeight="1" x14ac:dyDescent="0.25">
      <c r="A4" s="4" t="s">
        <v>29</v>
      </c>
      <c r="B4" s="4" t="s">
        <v>30</v>
      </c>
      <c r="C4" s="12" t="s">
        <v>87</v>
      </c>
      <c r="D4" s="12" t="s">
        <v>85</v>
      </c>
    </row>
    <row r="5" spans="1:4" ht="15" customHeight="1" x14ac:dyDescent="0.25">
      <c r="A5" s="4" t="s">
        <v>31</v>
      </c>
      <c r="B5" s="4" t="s">
        <v>32</v>
      </c>
      <c r="C5" s="12"/>
      <c r="D5" s="12"/>
    </row>
    <row r="6" spans="1:4" ht="15" customHeight="1" x14ac:dyDescent="0.25">
      <c r="A6" s="4" t="s">
        <v>33</v>
      </c>
      <c r="B6" s="4" t="s">
        <v>34</v>
      </c>
      <c r="C6" s="23" t="s">
        <v>88</v>
      </c>
      <c r="D6" s="23" t="s">
        <v>86</v>
      </c>
    </row>
    <row r="7" spans="1:4" ht="15" customHeight="1" x14ac:dyDescent="0.25">
      <c r="A7" s="7" t="s">
        <v>12</v>
      </c>
      <c r="B7" s="7" t="s">
        <v>35</v>
      </c>
      <c r="C7" s="7"/>
      <c r="D7" s="7"/>
    </row>
    <row r="8" spans="1:4" ht="15" customHeight="1" x14ac:dyDescent="0.25">
      <c r="A8" s="4" t="s">
        <v>36</v>
      </c>
      <c r="B8" s="4" t="s">
        <v>37</v>
      </c>
      <c r="C8" s="9">
        <v>24968.1</v>
      </c>
      <c r="D8" s="9">
        <v>24968.1</v>
      </c>
    </row>
    <row r="9" spans="1:4" ht="15" customHeight="1" x14ac:dyDescent="0.25">
      <c r="A9" s="4" t="s">
        <v>38</v>
      </c>
      <c r="B9" s="4" t="s">
        <v>39</v>
      </c>
      <c r="C9" s="21">
        <f>C6*C8</f>
        <v>475939924.75199991</v>
      </c>
      <c r="D9" s="21">
        <v>477064487.97599995</v>
      </c>
    </row>
    <row r="10" spans="1:4" ht="15" customHeight="1" x14ac:dyDescent="0.25">
      <c r="A10" s="4" t="s">
        <v>40</v>
      </c>
      <c r="B10" s="4" t="s">
        <v>41</v>
      </c>
      <c r="C10" s="10">
        <f>C9/C4</f>
        <v>1.5773164434624248E-3</v>
      </c>
      <c r="D10" s="10">
        <v>1.5786744180722424E-3</v>
      </c>
    </row>
    <row r="13" spans="1:4" ht="12" customHeight="1" x14ac:dyDescent="0.2">
      <c r="C13" s="24"/>
      <c r="D13" s="13"/>
    </row>
    <row r="14" spans="1:4" x14ac:dyDescent="0.2">
      <c r="C14" s="24"/>
      <c r="D14" s="13"/>
    </row>
    <row r="15" spans="1:4" x14ac:dyDescent="0.2">
      <c r="C15" s="13"/>
      <c r="D15" s="24"/>
    </row>
    <row r="16" spans="1:4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B1:B2"/>
    <mergeCell ref="A1:A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49" sqref="B4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4" t="s">
        <v>77</v>
      </c>
      <c r="B33" s="34"/>
      <c r="C33" s="34"/>
      <c r="D33" s="34"/>
    </row>
    <row r="34" spans="1:4" ht="15" customHeight="1" x14ac:dyDescent="0.25">
      <c r="A34" s="34" t="s">
        <v>78</v>
      </c>
      <c r="B34" s="34"/>
      <c r="C34" s="34"/>
      <c r="D34" s="34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{'SheetId':'532945ab-6ee2-445c-968d-e7f02eb76aac','UId':'1f175759-6dcd-4ce2-a463-54620d3cec54','Col':3,'Row':4,'Format':'numberic','Value':'301,740,292,333','TargetCode':''}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{'SheetId':'532945ab-6ee2-445c-968d-e7f02eb76aac','UId':'df63451e-4881-4f55-9d40-3ad3e6256289','Col':4,'Row':4,'Format':'numberic','Value':'302,193,082,066','TargetCode':''}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{'SheetId':'532945ab-6ee2-445c-968d-e7f02eb76aac','UId':'8922bb11-1c36-45a2-b95e-d93a0bfb38a0','Col':3,'Row':6,'Format':'numberic','Value':'19,061.92','TargetCode':''}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{'SheetId':'532945ab-6ee2-445c-968d-e7f02eb76aac','UId':'0386b55c-340a-4ccd-b981-23c5ede5d6b8','Col':4,'Row':6,'Format':'numberic','Value':'19,106.96','TargetCode':''}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{'SheetId':'532945ab-6ee2-445c-968d-e7f02eb76aac','UId':'0122b8e6-6e98-44a3-b5f5-62119cc28b58','Col':3,'Row':8,'Format':'numberic','Value':'24968.1','TargetCode':''}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{'SheetId':'532945ab-6ee2-445c-968d-e7f02eb76aac','UId':'168f3043-fb6e-4c8d-b2e8-aadbc57d62ae','Col':4,'Row':8,'Format':'numberic','Value':'24968.1','TargetCode':''}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{'SheetId':'532945ab-6ee2-445c-968d-e7f02eb76aac','UId':'dc373327-812c-4574-a89b-45e7962c83f9','Col':3,'Row':9,'Format':'numberic','Value':'475939924.752','TargetCode':''}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{'SheetId':'532945ab-6ee2-445c-968d-e7f02eb76aac','UId':'61429e25-1f7f-4225-afcd-4f77120fa043','Col':4,'Row':9,'Format':'numberic','Value':'477064487.976','TargetCode':''}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{'SheetId':'532945ab-6ee2-445c-968d-e7f02eb76aac','UId':'edff4b95-f346-4d9f-b0ef-26cf1f17b229','Col':3,'Row':10,'Format':'numberic','Value':'0.00157731644346242','TargetCode':''}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{'SheetId':'532945ab-6ee2-445c-968d-e7f02eb76aac','UId':'2d8d3015-7339-4a4c-89aa-d8c5184315f6','Col':4,'Row':10,'Format':'numberic','Value':'0.00157867441807224','TargetCode':''}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33mS8/5Tz71WDYfzt7S5nX/qSPBKfTYtnV4YxPaLR7U=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NySLyyWBBFn5gaLqka9hxd9SzAMswmamW+fr4ntze+c=</DigestValue>
    </Reference>
  </SignedInfo>
  <SignatureValue>PvMuwbdx9quXBPBRMwrX8qeuHTcGpS1XxcSQtohnXZZMFnUbXJvoowUb7LUKUvSyEG6Wo0EE8nY7
kfnW8nGl2CkrI0QZK1n8xz5VCSYRSGUU3SgLelEOuUjY5YkCgE0BWr6eQIcYtdx5OMxCFNxNa5zh
R4pUjJA9wQ1K4+uz9D8le+j+qxsnEwXAf9kG+SKDDrEecFaA1leusGD3iCkturmend04xtJ0n8Di
DXLUqO7ta9O04GGinu9gQLdJqrMDuYnU/sZx1ZRg4s40DiOb6i1KU5+9zzdj6OxUcMq0C0a4dne5
K7PcCkwFjB9YX3iFhrDsnqV2QPRL9gXuw2pF7w==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XQKkgc9HAAxe7cndFqgUbzBIusFQ+nhEzzeyfpyrVNs=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ovtNG+vm8Rev+ex5atDz4be7Al95GRvtE3w2gHXHd9M=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VdmgNgHJdtQCJDFRJiHaTduFcxdES0k7rc1CEpmP/9s=</DigestValue>
      </Reference>
      <Reference URI="/xl/worksheets/sheet2.xml?ContentType=application/vnd.openxmlformats-officedocument.spreadsheetml.worksheet+xml">
        <DigestMethod Algorithm="http://www.w3.org/2001/04/xmlenc#sha256"/>
        <DigestValue>FPPFTXLblPnlu+2B6qg6HAQ1h/JNN7fFOpywfpmTN9M=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q94VsI7+y2+TTb6b3h6Z4vQDqEGKnnSVD89jJKU1ikw=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2026-08-06T08:11:50Z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2026-08-06T08:11:50Z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NJdyoMLibpakh7iGqdHeC+4Jk+qtYaYCuUqiQJiyseM=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msMHWSGhhrOySLnK9uX7e0LCvTjVo0LMQAT0ui11Ggs=</DigestValue>
    </Reference>
  </SignedInfo>
  <SignatureValue>YB8UhwqjBJb8NM+mZ6dYR9pxBz11Mm2hEpmWiltsFJTvL8ar/VCZNUDuOxbEg2BYIZzb2tp48N5+
f/CdPEU60nuEdb1cffUBZnti4mnN1oy7+AcD+dYp1ZbjOK2L8E6tEjivHdnNEBmLKIGFJLEqkD0Q
ExF7kGYqlqiIDoKlunztQd7l4kMfk8ZEzf1AGJXi4NHAwR/kda3QxPW+rlky1ctwfuE4k/mI+dRM
esEAERyoTl1orR6n5B3Y4A76UIuN5bPu4UDYle2lqbbhFi7HANYImVIRQ1GI2lCtiKR6GWJvxtmB
HbVWuvbLYfZaGImuCLn89c1+UyUBQkhbo0Lnzw==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XQKkgc9HAAxe7cndFqgUbzBIusFQ+nhEzzeyfpyrVNs=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ovtNG+vm8Rev+ex5atDz4be7Al95GRvtE3w2gHXHd9M=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VdmgNgHJdtQCJDFRJiHaTduFcxdES0k7rc1CEpmP/9s=</DigestValue>
      </Reference>
      <Reference URI="/xl/worksheets/sheet2.xml?ContentType=application/vnd.openxmlformats-officedocument.spreadsheetml.worksheet+xml">
        <DigestMethod Algorithm="http://www.w3.org/2001/04/xmlenc#sha256"/>
        <DigestValue>FPPFTXLblPnlu+2B6qg6HAQ1h/JNN7fFOpywfpmTN9M=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q94VsI7+y2+TTb6b3h6Z4vQDqEGKnnSVD89jJKU1ikw=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2026-08-06T10:47:29Z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2026-08-06T10:47:29Z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2025-06-11T07:10:49Z</cp:lastPrinted>
  <dcterms:created xsi:type="dcterms:W3CDTF">2021-05-17T07:04:34Z</dcterms:created>
  <dcterms:modified xsi:type="dcterms:W3CDTF">2026-08-06T07:44:41Z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