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AF - QUY DAU TU CHU DONG VND - 10447694 - BIDB526666\4. BAO CAO DINH KY\NAM 2026\2. BC NGÀY\"/>
    </mc:Choice>
  </mc:AlternateContent>
  <bookViews>
    <workbookView xWindow="0" yWindow="0" windowWidth="1944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externalReferences>
    <externalReference r:id="rId6"/>
  </externalReferences>
  <definedNames>
    <definedName name="GDCCQ_Loai_giao_dich">[1]!Table_GDCCQ[Loại giao dịch]</definedName>
    <definedName name="GDCCQ_Ngay_giao_dich">[1]!Table_GDCCQ[Ngày giao dịch]</definedName>
    <definedName name="GDCCQ_Phan_loai_NDT">[1]!Table_GDCCQ[Phân loại NDT]</definedName>
    <definedName name="GDCCQ_SL_CCQ_giao_dich">[1]!Table_GDCCQ[Số lượng CCQ giao dịch]</definedName>
  </definedNames>
  <calcPr calcId="162913" calcOnSave="0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<sst xmlns="http://schemas.openxmlformats.org/spreadsheetml/2006/main" count="173" uniqueCount="89">
  <si>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</si>
  <si>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</si>
  <si>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</si>
  <si>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</si>
  <si>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</si>
  <si>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</si>
  <si>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</si>
  <si>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</si>
  <si>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</si>
  <si>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</si>
  <si>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</si>
  <si>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</si>
  <si>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</si>
  <si>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</si>
  <si>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</si>
  <si>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</si>
  <si>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</si>
  <si>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</si>
  <si>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</si>
  <si>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</si>
  <si>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</si>
  <si>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</si>
  <si>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</si>
  <si>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</si>
  <si>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</si>
  <si>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</si>
  <si>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</si>
  <si>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</si>
  <si>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</si>
  <si>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</si>
  <si>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</si>
  <si>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</si>
  <si>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</si>
  <si>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</si>
  <si>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</si>
  <si>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</si>
  <si>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</si>
  <si>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</si>
  <si>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</si>
  <si>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</si>
  <si>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</si>
  <si>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</si>
  <si>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</si>
  <si>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</si>
  <si>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</si>
  <si>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</si>
  <si>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</si>
  <si>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</si>
  <si>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</si>
  <si>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</si>
  <si>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</si>
  <si>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</si>
  <si>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</si>
  <si>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</si>
  <si>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</si>
  <si>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</si>
  <si>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</si>
  <si>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</si>
  <si>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</si>
  <si>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</si>
  <si>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</si>
  <si>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</si>
  <si>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</si>
  <si>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</si>
  <si>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</si>
  <si>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</si>
  <si>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</si>
  <si>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</si>
  <si>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</si>
  <si>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</si>
  <si>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</si>
  <si>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</si>
  <si>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</si>
  <si>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</si>
  <si>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</si>
  <si>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</si>
  <si>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</si>
  <si>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</si>
  <si>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</si>
  <si>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</si>
  <si>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</si>
  <si>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</si>
  <si>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Chủ Động VND</t>
  </si>
  <si>
    <t xml:space="preserve">Kỳ báo cáo </t>
  </si>
  <si>
    <t>Tên Công ty quản lý quỹ:  Công ty TNHH Quản lý Quỹ đầu tư IPA PARTNER</t>
  </si>
  <si>
    <t>298,874,612,516</t>
  </si>
  <si>
    <t>18,984.8</t>
  </si>
  <si>
    <t>302,193,082,066</t>
  </si>
  <si>
    <t>19,106.96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</si>
</sst>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165" fontId="15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5" fillId="0" borderId="0" xfId="0" applyFont="1" applyAlignment="1">
      <alignment horizontal="left"/>
    </xf>
    <xf numFmtId="0" fontId="5" fillId="0" borderId="0" xfId="6" applyFont="1" applyAlignment="1">
      <alignment horizontal="left"/>
    </xf>
    <xf numFmtId="0" fontId="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165" fontId="5" fillId="0" borderId="1" xfId="1" applyNumberFormat="1" applyFont="1" applyFill="1" applyBorder="1" applyAlignment="1">
      <alignment horizontal="left"/>
    </xf>
    <xf numFmtId="0" fontId="0" fillId="0" borderId="0" xfId="0" applyAlignment="1">
      <alignment vertical="center"/>
    </xf>
    <xf numFmtId="164" fontId="15" fillId="3" borderId="2" xfId="8" applyNumberFormat="1" applyFont="1" applyFill="1" applyBorder="1" applyAlignment="1">
      <alignment horizontal="right" vertical="center" wrapText="1"/>
    </xf>
    <xf numFmtId="10" fontId="0" fillId="0" borderId="0" xfId="2" applyNumberFormat="1" applyFont="1"/>
    <xf numFmtId="0" fontId="0" fillId="0" borderId="6" xfId="0" applyBorder="1"/>
    <xf numFmtId="0" fontId="13" fillId="0" borderId="7" xfId="0" applyFont="1" applyBorder="1" applyAlignment="1">
      <alignment horizontal="left"/>
    </xf>
    <xf numFmtId="1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2 5 2" xfId="22"/>
    <cellStyle name="Comma 3" xfId="8"/>
    <cellStyle name="Comma 4" xfId="19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VNDAF%20-%20QUY%20DAU%20TU%20CHU%20DONG%20VND%20-%2010447694%20-%20BIDB526666/5.%20THEO%20DOI%20GIAO%20DICH/2022.03.01%20-%20nay%20-%20FUND%20ADMIN_VNDAF%20(final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DERI"/>
      <sheetName val="GDCCQ"/>
      <sheetName val="PRICE"/>
      <sheetName val="CCTTTT"/>
      <sheetName val="RECORD"/>
      <sheetName val="Realtime"/>
      <sheetName val="ENTRYS"/>
      <sheetName val="BOOK"/>
      <sheetName val="BALANCE"/>
      <sheetName val="NAV"/>
      <sheetName val="BCGS"/>
      <sheetName val="BC_NAV_KY_GIAY"/>
      <sheetName val="BC_NAV_KY_SO"/>
      <sheetName val="THONG_BAO_PHI"/>
      <sheetName val="BCDK_BCthunhap"/>
      <sheetName val="BCTinhHinhTaiChinh_06105"/>
      <sheetName val="BCTaiSan_06027"/>
      <sheetName val="BCKetQuaHoatDong_06028"/>
      <sheetName val="GiaTriTaiSanRong_06129"/>
      <sheetName val="Khac_06030"/>
      <sheetName val="2022.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N12" sqref="N12"/>
    </sheetView>
  </sheetViews>
  <sheetFormatPr defaultRowHeight="12.75" x14ac:dyDescent="0.2"/>
  <cols>
    <col min="1" max="1" width="37" customWidth="1"/>
    <col min="2" max="2" width="8.140625" customWidth="1"/>
    <col min="3" max="3" width="41.5703125" customWidth="1"/>
    <col min="4" max="4" width="46.140625" customWidth="1"/>
  </cols>
  <sheetData>
    <row r="1" spans="1:5" ht="30" customHeight="1" x14ac:dyDescent="0.2">
      <c r="A1" s="30" t="s">
        <v>0</v>
      </c>
      <c r="B1" s="30"/>
      <c r="C1" s="30"/>
      <c r="D1" s="30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46238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46238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6" t="s">
        <v>1</v>
      </c>
    </row>
    <row r="5" spans="1:5" ht="15" customHeight="1" x14ac:dyDescent="0.25">
      <c r="A5" s="11" t="s">
        <v>84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7" t="s">
        <v>82</v>
      </c>
      <c r="B7" s="1"/>
      <c r="C7" s="1"/>
      <c r="D7" s="1"/>
    </row>
    <row r="8" spans="1:5" ht="15" customHeight="1" x14ac:dyDescent="0.25">
      <c r="A8" s="18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5 tháng 8 năm 2026</v>
      </c>
      <c r="B8" s="1"/>
      <c r="C8" s="1"/>
      <c r="D8" s="1" t="s">
        <v>4</v>
      </c>
    </row>
    <row r="9" spans="1:5" ht="15" customHeight="1" x14ac:dyDescent="0.25">
      <c r="A9" s="19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4" t="s">
        <v>19</v>
      </c>
      <c r="D17" s="34"/>
    </row>
    <row r="18" spans="1:4" ht="15" customHeight="1" x14ac:dyDescent="0.25">
      <c r="A18" s="1" t="s">
        <v>1</v>
      </c>
      <c r="B18" s="1" t="s">
        <v>1</v>
      </c>
      <c r="C18" s="34" t="s">
        <v>20</v>
      </c>
      <c r="D18" s="34"/>
    </row>
    <row r="19" spans="1:4" ht="15" customHeight="1" x14ac:dyDescent="0.25">
      <c r="A19" s="1" t="s">
        <v>1</v>
      </c>
      <c r="B19" s="1" t="s">
        <v>1</v>
      </c>
      <c r="C19" s="34" t="s">
        <v>21</v>
      </c>
      <c r="D19" s="34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0" customHeight="1" x14ac:dyDescent="0.2">
      <c r="A23" s="31" t="s">
        <v>22</v>
      </c>
      <c r="B23" s="31"/>
      <c r="C23" s="31" t="s">
        <v>23</v>
      </c>
      <c r="D23" s="31"/>
    </row>
    <row r="24" spans="1:4" ht="15" customHeight="1" x14ac:dyDescent="0.2">
      <c r="A24" s="33" t="s">
        <v>24</v>
      </c>
      <c r="B24" s="33"/>
      <c r="C24" s="32" t="s">
        <v>24</v>
      </c>
      <c r="D24" s="33"/>
    </row>
    <row r="25" spans="1:4" ht="15" customHeight="1" x14ac:dyDescent="0.25">
      <c r="A25" s="34" t="s">
        <v>1</v>
      </c>
      <c r="B25" s="34"/>
      <c r="C25" s="34" t="s">
        <v>1</v>
      </c>
      <c r="D25" s="34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J37" sqref="J37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23.42578125" bestFit="1" customWidth="1"/>
  </cols>
  <sheetData>
    <row r="1" spans="1:4" s="22" customFormat="1" ht="21" customHeight="1" x14ac:dyDescent="0.2">
      <c r="A1" s="36" t="s">
        <v>6</v>
      </c>
      <c r="B1" s="35" t="s">
        <v>25</v>
      </c>
      <c r="C1" s="28" t="s">
        <v>83</v>
      </c>
      <c r="D1" s="29" t="s">
        <v>27</v>
      </c>
    </row>
    <row r="2" spans="1:4" s="22" customFormat="1" ht="17.25" customHeight="1" x14ac:dyDescent="0.2">
      <c r="A2" s="37"/>
      <c r="B2" s="35"/>
      <c r="C2" s="27">
        <v>46238</v>
      </c>
      <c r="D2" s="27">
        <v>46237</v>
      </c>
    </row>
    <row r="3" spans="1:4" ht="15" customHeight="1" x14ac:dyDescent="0.25">
      <c r="A3" s="7" t="s">
        <v>9</v>
      </c>
      <c r="B3" s="26" t="s">
        <v>28</v>
      </c>
      <c r="C3" s="25"/>
      <c r="D3" s="25"/>
    </row>
    <row r="4" spans="1:4" ht="15" customHeight="1" x14ac:dyDescent="0.25">
      <c r="A4" s="4" t="s">
        <v>29</v>
      </c>
      <c r="B4" s="4" t="s">
        <v>30</v>
      </c>
      <c r="C4" s="12" t="s">
        <v>87</v>
      </c>
      <c r="D4" s="12" t="s">
        <v>85</v>
      </c>
    </row>
    <row r="5" spans="1:4" ht="15" customHeight="1" x14ac:dyDescent="0.25">
      <c r="A5" s="4" t="s">
        <v>31</v>
      </c>
      <c r="B5" s="4" t="s">
        <v>32</v>
      </c>
      <c r="C5" s="12"/>
      <c r="D5" s="12"/>
    </row>
    <row r="6" spans="1:4" ht="15" customHeight="1" x14ac:dyDescent="0.25">
      <c r="A6" s="4" t="s">
        <v>33</v>
      </c>
      <c r="B6" s="4" t="s">
        <v>34</v>
      </c>
      <c r="C6" s="23" t="s">
        <v>88</v>
      </c>
      <c r="D6" s="23" t="s">
        <v>86</v>
      </c>
    </row>
    <row r="7" spans="1:4" ht="15" customHeight="1" x14ac:dyDescent="0.25">
      <c r="A7" s="7" t="s">
        <v>12</v>
      </c>
      <c r="B7" s="7" t="s">
        <v>35</v>
      </c>
      <c r="C7" s="7"/>
      <c r="D7" s="7"/>
    </row>
    <row r="8" spans="1:4" ht="15" customHeight="1" x14ac:dyDescent="0.25">
      <c r="A8" s="4" t="s">
        <v>36</v>
      </c>
      <c r="B8" s="4" t="s">
        <v>37</v>
      </c>
      <c r="C8" s="9">
        <v>24968.1</v>
      </c>
      <c r="D8" s="9">
        <v>24968.1</v>
      </c>
    </row>
    <row r="9" spans="1:4" ht="15" customHeight="1" x14ac:dyDescent="0.25">
      <c r="A9" s="4" t="s">
        <v>38</v>
      </c>
      <c r="B9" s="4" t="s">
        <v>39</v>
      </c>
      <c r="C9" s="21">
        <f>C6*C8</f>
        <v>477064487.97599995</v>
      </c>
      <c r="D9" s="21">
        <v>474014384.87999994</v>
      </c>
    </row>
    <row r="10" spans="1:4" ht="15" customHeight="1" x14ac:dyDescent="0.25">
      <c r="A10" s="4" t="s">
        <v>40</v>
      </c>
      <c r="B10" s="4" t="s">
        <v>41</v>
      </c>
      <c r="C10" s="10">
        <f>C9/C4</f>
        <v>1.5786744180722424E-3</v>
      </c>
      <c r="D10" s="10">
        <v>1.5859974886780455E-3</v>
      </c>
    </row>
    <row r="13" spans="1:4" ht="12" customHeight="1" x14ac:dyDescent="0.2">
      <c r="C13" s="24"/>
      <c r="D13" s="13"/>
    </row>
    <row r="14" spans="1:4" x14ac:dyDescent="0.2">
      <c r="C14" s="24"/>
      <c r="D14" s="13"/>
    </row>
    <row r="15" spans="1:4" x14ac:dyDescent="0.2">
      <c r="C15" s="13"/>
      <c r="D15" s="24"/>
    </row>
    <row r="16" spans="1:4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B1:B2"/>
    <mergeCell ref="A1:A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49" sqref="B4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4" t="s">
        <v>77</v>
      </c>
      <c r="B33" s="34"/>
      <c r="C33" s="34"/>
      <c r="D33" s="34"/>
    </row>
    <row r="34" spans="1:4" ht="15" customHeight="1" x14ac:dyDescent="0.25">
      <c r="A34" s="34" t="s">
        <v>78</v>
      </c>
      <c r="B34" s="34"/>
      <c r="C34" s="34"/>
      <c r="D34" s="34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{'SheetId':'532945ab-6ee2-445c-968d-e7f02eb76aac','UId':'1f175759-6dcd-4ce2-a463-54620d3cec54','Col':3,'Row':4,'Format':'numberic','Value':'302,193,082,066','TargetCode':''}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{'SheetId':'532945ab-6ee2-445c-968d-e7f02eb76aac','UId':'df63451e-4881-4f55-9d40-3ad3e6256289','Col':4,'Row':4,'Format':'numberic','Value':'298,874,612,516','TargetCode':''}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{'SheetId':'532945ab-6ee2-445c-968d-e7f02eb76aac','UId':'8922bb11-1c36-45a2-b95e-d93a0bfb38a0','Col':3,'Row':6,'Format':'numberic','Value':'19,106.96','TargetCode':''}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{'SheetId':'532945ab-6ee2-445c-968d-e7f02eb76aac','UId':'0386b55c-340a-4ccd-b981-23c5ede5d6b8','Col':4,'Row':6,'Format':'numberic','Value':'18,984.8','TargetCode':''}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{'SheetId':'532945ab-6ee2-445c-968d-e7f02eb76aac','UId':'0122b8e6-6e98-44a3-b5f5-62119cc28b58','Col':3,'Row':8,'Format':'numberic','Value':'24968.1','TargetCode':''}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{'SheetId':'532945ab-6ee2-445c-968d-e7f02eb76aac','UId':'168f3043-fb6e-4c8d-b2e8-aadbc57d62ae','Col':4,'Row':8,'Format':'numberic','Value':'24968.1','TargetCode':''}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{'SheetId':'532945ab-6ee2-445c-968d-e7f02eb76aac','UId':'dc373327-812c-4574-a89b-45e7962c83f9','Col':3,'Row':9,'Format':'numberic','Value':'477064487.976','TargetCode':''}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{'SheetId':'532945ab-6ee2-445c-968d-e7f02eb76aac','UId':'61429e25-1f7f-4225-afcd-4f77120fa043','Col':4,'Row':9,'Format':'numberic','Value':'474014384.88','TargetCode':''}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{'SheetId':'532945ab-6ee2-445c-968d-e7f02eb76aac','UId':'edff4b95-f346-4d9f-b0ef-26cf1f17b229','Col':3,'Row':10,'Format':'numberic','Value':'0.00157867441807224','TargetCode':''}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{'SheetId':'532945ab-6ee2-445c-968d-e7f02eb76aac','UId':'2d8d3015-7339-4a4c-89aa-d8c5184315f6','Col':4,'Row':10,'Format':'numberic','Value':'0.00158599748867805','TargetCode':''}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eRLXg0jARAZXpn+NQNAGio8/Edsekj1IVKGGRzSw6D0=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Q+eNq7urZoZxi5axz/8kbsk9IXkUF0OBlL5d6YtuTfw=</DigestValue>
    </Reference>
  </SignedInfo>
  <SignatureValue>K1fNS8ZtMMDkV8nWEHCvL/oY7c1x3HBLYse2O/TVdVn0vyUaP/KvUbT60BVN0LlwRDTsgFK4lgmT
wCf5UU239bTv6iRWweWxWlnccI9DOv9qEQnlCBqpwxcayK0GXiB39+1TkMnJKPaGE4wM/IYlZiAs
/7sAb7Xex731B7LPwvsbp/y3r3W6BDtorU+MdXdMymNKXocRLwvY9rYOeztTOA6ZHO3mN37RqsU5
qeVbY8qR9Mydygp6/c74p9ANNxuGzT0ngPNm2yREKMcdqAQdA4qXOWN7oNyyglw9aOSl7X0l3F7R
Yc2zevDyzFNn8F2ZQCGruZoA5LJrk5P2GagsuA==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jmLAlNQaRxmH6hK3QiTyubGriPn06L0DwcLbvQJ4Q48=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qgmNtDKyKFx2obn92jVqG/axwydz4KcuyYB0Si6CuvA=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k7d0MZ8fkxz2qEPm5wKb1KfmWv77JiC6Xn/SLqtUEI8=</DigestValue>
      </Reference>
      <Reference URI="/xl/worksheets/sheet2.xml?ContentType=application/vnd.openxmlformats-officedocument.spreadsheetml.worksheet+xml">
        <DigestMethod Algorithm="http://www.w3.org/2001/04/xmlenc#sha256"/>
        <DigestValue>3iePbS8GMuOX6Nft5/9ocjc1eYFHNLBqOTBDP+jHzIM=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ROi7UCOAIJUBKBnUSZ1fSSUWBi5lxHkRJT64VwpD3Yo=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2026-08-06T08:11:58Z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2026-08-06T08:11:58Z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Bcwljz72NSSYTX24JLIosvybiGXe7B811d/sO2wnLls=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bwJGwWYi9WiUllEQyat7gJLYMdRTzB3yQ+Vw5FJ07r8=</DigestValue>
    </Reference>
  </SignedInfo>
  <SignatureValue>oaEIcGy+U7B0OvkcQmGsKP+doaSQOae6DSsVQdj8kU22krhCV2vQdysrpsinP6YM7GpRtPzAF1JQ
6y/0lasEiiH/2seqfWJJZh5VieDPwXmNmqAUxizT40vjOYiR7OdrA5EUee1K5x54RRgGU1py+boW
iD5JMI1tWZ7g72arALQygVgZID6hJe8nQjtCdB5ilH+2OoFqtOamUDMXze8UHAgC960ArUhqp/fR
bPINSv99KsRX2dbahpGhYdVohQX9SWyWUpyeKSnWTfuPjbWWQ+3KycTgya2z4Ctrh3G27qzXnm4c
pwoSR4bj5OdXgy7ZMs67Fe2VinvOF2wjt4HMBQ==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jmLAlNQaRxmH6hK3QiTyubGriPn06L0DwcLbvQJ4Q48=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qgmNtDKyKFx2obn92jVqG/axwydz4KcuyYB0Si6CuvA=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k7d0MZ8fkxz2qEPm5wKb1KfmWv77JiC6Xn/SLqtUEI8=</DigestValue>
      </Reference>
      <Reference URI="/xl/worksheets/sheet2.xml?ContentType=application/vnd.openxmlformats-officedocument.spreadsheetml.worksheet+xml">
        <DigestMethod Algorithm="http://www.w3.org/2001/04/xmlenc#sha256"/>
        <DigestValue>3iePbS8GMuOX6Nft5/9ocjc1eYFHNLBqOTBDP+jHzIM=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ROi7UCOAIJUBKBnUSZ1fSSUWBi5lxHkRJT64VwpD3Yo=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2026-08-06T10:48:43Z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2026-08-06T10:48:43Z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2025-06-11T07:10:49Z</cp:lastPrinted>
  <dcterms:created xsi:type="dcterms:W3CDTF">2021-05-17T07:04:34Z</dcterms:created>
  <dcterms:modified xsi:type="dcterms:W3CDTF">2026-08-06T07:43:36Z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