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1944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<sst xmlns="http://schemas.openxmlformats.org/spreadsheetml/2006/main" count="173" uniqueCount="89">
  <si>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</si>
  <si>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</si>
  <si>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</si>
  <si>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</si>
  <si>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</si>
  <si>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</si>
  <si>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</si>
  <si>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</si>
  <si>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</si>
  <si>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</si>
  <si>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</si>
  <si>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</si>
  <si>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</si>
  <si>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</si>
  <si>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</si>
  <si>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</si>
  <si>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</si>
  <si>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</si>
  <si>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</si>
  <si>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</si>
  <si>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</si>
  <si>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</si>
  <si>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</si>
  <si>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</si>
  <si>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</si>
  <si>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</si>
  <si>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</si>
  <si>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</si>
  <si>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</si>
  <si>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</si>
  <si>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</si>
  <si>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</si>
  <si>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</si>
  <si>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</si>
  <si>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</si>
  <si>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</si>
  <si>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</si>
  <si>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</si>
  <si>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</si>
  <si>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</si>
  <si>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</si>
  <si>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</si>
  <si>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</si>
  <si>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</si>
  <si>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</si>
  <si>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</si>
  <si>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</si>
  <si>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</si>
  <si>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</si>
  <si>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</si>
  <si>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</si>
  <si>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</si>
  <si>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</si>
  <si>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</si>
  <si>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</si>
  <si>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</si>
  <si>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</si>
  <si>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</si>
  <si>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</si>
  <si>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</si>
  <si>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</si>
  <si>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</si>
  <si>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</si>
  <si>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</si>
  <si>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</si>
  <si>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</si>
  <si>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</si>
  <si>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</si>
  <si>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</si>
  <si>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</si>
  <si>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</si>
  <si>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</si>
  <si>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</si>
  <si>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</si>
  <si>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</si>
  <si>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</si>
  <si>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</si>
  <si>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</si>
  <si>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</si>
  <si>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</si>
  <si>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</si>
  <si>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</si>
  <si>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Chủ Động VND</t>
  </si>
  <si>
    <t xml:space="preserve">Kỳ báo cáo </t>
  </si>
  <si>
    <t>Tên Công ty quản lý quỹ:  Công ty TNHH Quản lý Quỹ đầu tư IPA PARTNER</t>
  </si>
  <si>
    <t>306,918,532,149</t>
  </si>
  <si>
    <t>19,934.42</t>
  </si>
  <si>
    <t>307,312,047,214</t>
  </si>
  <si>
    <t>19,949.49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</si>
</sst>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H5" sqref="H5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0" t="s">
        <v>0</v>
      </c>
      <c r="B1" s="30"/>
      <c r="C1" s="30"/>
      <c r="D1" s="30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46205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46205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84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82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3 tháng 7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4" t="s">
        <v>19</v>
      </c>
      <c r="D17" s="34"/>
    </row>
    <row r="18" spans="1:4" ht="15" customHeight="1" x14ac:dyDescent="0.25">
      <c r="A18" s="1" t="s">
        <v>1</v>
      </c>
      <c r="B18" s="1" t="s">
        <v>1</v>
      </c>
      <c r="C18" s="34" t="s">
        <v>20</v>
      </c>
      <c r="D18" s="34"/>
    </row>
    <row r="19" spans="1:4" ht="15" customHeight="1" x14ac:dyDescent="0.25">
      <c r="A19" s="1" t="s">
        <v>1</v>
      </c>
      <c r="B19" s="1" t="s">
        <v>1</v>
      </c>
      <c r="C19" s="34" t="s">
        <v>21</v>
      </c>
      <c r="D19" s="34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1" t="s">
        <v>22</v>
      </c>
      <c r="B23" s="31"/>
      <c r="C23" s="31" t="s">
        <v>23</v>
      </c>
      <c r="D23" s="31"/>
    </row>
    <row r="24" spans="1:4" ht="15" customHeight="1" x14ac:dyDescent="0.2">
      <c r="A24" s="33" t="s">
        <v>24</v>
      </c>
      <c r="B24" s="33"/>
      <c r="C24" s="32" t="s">
        <v>24</v>
      </c>
      <c r="D24" s="33"/>
    </row>
    <row r="25" spans="1:4" ht="15" customHeight="1" x14ac:dyDescent="0.25">
      <c r="A25" s="34" t="s">
        <v>1</v>
      </c>
      <c r="B25" s="34"/>
      <c r="C25" s="34" t="s">
        <v>1</v>
      </c>
      <c r="D25" s="34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E17" sqref="E17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4" s="22" customFormat="1" ht="21" customHeight="1" x14ac:dyDescent="0.2">
      <c r="A1" s="36" t="s">
        <v>6</v>
      </c>
      <c r="B1" s="35" t="s">
        <v>25</v>
      </c>
      <c r="C1" s="28" t="s">
        <v>83</v>
      </c>
      <c r="D1" s="29" t="s">
        <v>27</v>
      </c>
    </row>
    <row r="2" spans="1:4" s="22" customFormat="1" ht="17.25" customHeight="1" x14ac:dyDescent="0.2">
      <c r="A2" s="37"/>
      <c r="B2" s="35"/>
      <c r="C2" s="27">
        <v>46205</v>
      </c>
      <c r="D2" s="27">
        <v>46204</v>
      </c>
    </row>
    <row r="3" spans="1:4" ht="15" customHeight="1" x14ac:dyDescent="0.25">
      <c r="A3" s="7" t="s">
        <v>9</v>
      </c>
      <c r="B3" s="26" t="s">
        <v>28</v>
      </c>
      <c r="C3" s="25"/>
      <c r="D3" s="25"/>
    </row>
    <row r="4" spans="1:4" ht="15" customHeight="1" x14ac:dyDescent="0.25">
      <c r="A4" s="4" t="s">
        <v>29</v>
      </c>
      <c r="B4" s="4" t="s">
        <v>30</v>
      </c>
      <c r="C4" s="12" t="s">
        <v>87</v>
      </c>
      <c r="D4" s="12" t="s">
        <v>85</v>
      </c>
    </row>
    <row r="5" spans="1:4" ht="15" customHeight="1" x14ac:dyDescent="0.25">
      <c r="A5" s="4" t="s">
        <v>31</v>
      </c>
      <c r="B5" s="4" t="s">
        <v>32</v>
      </c>
      <c r="C5" s="12"/>
      <c r="D5" s="12"/>
    </row>
    <row r="6" spans="1:4" ht="15" customHeight="1" x14ac:dyDescent="0.25">
      <c r="A6" s="4" t="s">
        <v>33</v>
      </c>
      <c r="B6" s="4" t="s">
        <v>34</v>
      </c>
      <c r="C6" s="23" t="s">
        <v>88</v>
      </c>
      <c r="D6" s="23" t="s">
        <v>86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24968.1</v>
      </c>
      <c r="D8" s="9">
        <v>24968.1</v>
      </c>
    </row>
    <row r="9" spans="1:4" ht="15" customHeight="1" x14ac:dyDescent="0.25">
      <c r="A9" s="4" t="s">
        <v>38</v>
      </c>
      <c r="B9" s="4" t="s">
        <v>39</v>
      </c>
      <c r="C9" s="21">
        <f>C6*C8</f>
        <v>498100861.26899999</v>
      </c>
      <c r="D9" s="21">
        <v>497724592.00199991</v>
      </c>
    </row>
    <row r="10" spans="1:4" ht="15" customHeight="1" x14ac:dyDescent="0.25">
      <c r="A10" s="4" t="s">
        <v>40</v>
      </c>
      <c r="B10" s="4" t="s">
        <v>41</v>
      </c>
      <c r="C10" s="10">
        <f>C9/C4</f>
        <v>1.6208308974042342E-3</v>
      </c>
      <c r="D10" s="10">
        <v>1.6216830848140807E-3</v>
      </c>
    </row>
    <row r="13" spans="1:4" ht="12" customHeight="1" x14ac:dyDescent="0.2">
      <c r="C13" s="24"/>
      <c r="D13" s="13"/>
    </row>
    <row r="14" spans="1:4" x14ac:dyDescent="0.2">
      <c r="C14" s="24"/>
      <c r="D14" s="13"/>
    </row>
    <row r="15" spans="1:4" x14ac:dyDescent="0.2">
      <c r="C15" s="13"/>
      <c r="D15" s="24"/>
    </row>
    <row r="16" spans="1:4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4" t="s">
        <v>77</v>
      </c>
      <c r="B33" s="34"/>
      <c r="C33" s="34"/>
      <c r="D33" s="34"/>
    </row>
    <row r="34" spans="1:4" ht="15" customHeight="1" x14ac:dyDescent="0.25">
      <c r="A34" s="34" t="s">
        <v>78</v>
      </c>
      <c r="B34" s="34"/>
      <c r="C34" s="34"/>
      <c r="D34" s="34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{'SheetId':'532945ab-6ee2-445c-968d-e7f02eb76aac','UId':'1f175759-6dcd-4ce2-a463-54620d3cec54','Col':3,'Row':4,'Format':'numberic','Value':'307,312,047,214','TargetCode':''}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{'SheetId':'532945ab-6ee2-445c-968d-e7f02eb76aac','UId':'df63451e-4881-4f55-9d40-3ad3e6256289','Col':4,'Row':4,'Format':'numberic','Value':'306,918,532,149','TargetCode':''}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{'SheetId':'532945ab-6ee2-445c-968d-e7f02eb76aac','UId':'8922bb11-1c36-45a2-b95e-d93a0bfb38a0','Col':3,'Row':6,'Format':'numberic','Value':'19,949.49','TargetCode':''}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{'SheetId':'532945ab-6ee2-445c-968d-e7f02eb76aac','UId':'0386b55c-340a-4ccd-b981-23c5ede5d6b8','Col':4,'Row':6,'Format':'numberic','Value':'19,934.42','TargetCode':''}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{'SheetId':'532945ab-6ee2-445c-968d-e7f02eb76aac','UId':'0122b8e6-6e98-44a3-b5f5-62119cc28b58','Col':3,'Row':8,'Format':'numberic','Value':'24968.1','TargetCode':''}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{'SheetId':'532945ab-6ee2-445c-968d-e7f02eb76aac','UId':'168f3043-fb6e-4c8d-b2e8-aadbc57d62ae','Col':4,'Row':8,'Format':'numberic','Value':'24968.1','TargetCode':''}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{'SheetId':'532945ab-6ee2-445c-968d-e7f02eb76aac','UId':'dc373327-812c-4574-a89b-45e7962c83f9','Col':3,'Row':9,'Format':'numberic','Value':'498100861.269','TargetCode':''}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{'SheetId':'532945ab-6ee2-445c-968d-e7f02eb76aac','UId':'61429e25-1f7f-4225-afcd-4f77120fa043','Col':4,'Row':9,'Format':'numberic','Value':'497724592.002','TargetCode':''}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{'SheetId':'532945ab-6ee2-445c-968d-e7f02eb76aac','UId':'edff4b95-f346-4d9f-b0ef-26cf1f17b229','Col':3,'Row':10,'Format':'numberic','Value':'0.00162083089740423','TargetCode':''}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{'SheetId':'532945ab-6ee2-445c-968d-e7f02eb76aac','UId':'2d8d3015-7339-4a4c-89aa-d8c5184315f6','Col':4,'Row':10,'Format':'numberic','Value':'0.00162168308481408','TargetCode':''}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bfAdrWF2HbXkivRfm7s5van/ur2kQ9v3PvL1F9CrLfA=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k2WJh+R56Tun3a2MKBGE7fKFXkKz2Ao6Cb1E+Kb77ck=</DigestValue>
    </Reference>
  </SignedInfo>
  <SignatureValue>bNFvNpjJighU6P4Y0XWWVLaAY3JFjnO/KpUrQj8DXt6jAxO/X4djGGTbOXCVx/IzSTjX4lDB7laA
n+eGFWzTn3MxaSLCW+QL5lKiejWqwakdP1/yyjMv2wwalt7bhvIWUo4FqESw3OgOOuLcCxLYCCQH
8Q2tHXxNfaarowpPNvSwWyW1M9Ypaujdk920R1mjZCL8YzhZnlSyzjiI4mENL/X/wlnY+RYI9dlG
kX7v05OMPwaA4qHa2f346y1QpH+4eZjiJTXkH8IF400+esMOaQrpI9m60Xbi1wL8XJWnVevMft+1
dzP9nVwVFRrsAnNcKrhDLHYswH4i33+C3DBGfw==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EJEian2ePLETmVRnlGONiMkU2t6jBT1ribk1UOFZrio=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aLH3Oz+bqpF1fFSQDYmawIj/S6/2tctwrV78uy4af58=</DigestValue>
      </Reference>
      <Reference URI="/xl/worksheets/sheet2.xml?ContentType=application/vnd.openxmlformats-officedocument.spreadsheetml.worksheet+xml">
        <DigestMethod Algorithm="http://www.w3.org/2001/04/xmlenc#sha256"/>
        <DigestValue>YCgdaFoIZRDdQAiQOI0f3EjCmRvxSS9uYhyhi2gKpog=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Rk548SB51kW/Txis26TF4NkuN83tpQpOwTA9yuS+sQs=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2026-07-03T03:56:30Z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2026-07-03T03:56:30Z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SgO2t9+ZX4aU5YYHHc1K4hE0xF8rvRpFgtesiA6QsHM=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CMAx1/H+/IORwSRWwsfHjOq0hHfkHplW+ipvGgIphtY=</DigestValue>
    </Reference>
  </SignedInfo>
  <SignatureValue>Mp2fLYNldAIlbha0JExtzyGgyN7G21I2w8Eg56eYOBCkg1BWdLDXTnmrjV8Z/FewO+HNHeIgLn2y
skYUrxRIGNxBG4CPjhz7tGS+/3BUAD2hQHQ2O/7AdqgFRerCcdOVJJRH/D+ZG4cAWHYGvvzmf7UD
MoGsgbwgjtcKxXydxfmBPHU/ZoB6fO8z2VFDZcaRttzDWBwKRVsFtTmVwX8RlhuqYbyoWPaQLl0X
4Os8r4wivqmVZZlT2xCVwOPmFUJck//wB4nuLNullEdCXtgjbGYkgpwY1wPmkUZt+d92pUoyFl0H
nV+4ZRGviZ4JXwplHQsiLVcpsLBMO20vII1v/A==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EJEian2ePLETmVRnlGONiMkU2t6jBT1ribk1UOFZrio=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aLH3Oz+bqpF1fFSQDYmawIj/S6/2tctwrV78uy4af58=</DigestValue>
      </Reference>
      <Reference URI="/xl/worksheets/sheet2.xml?ContentType=application/vnd.openxmlformats-officedocument.spreadsheetml.worksheet+xml">
        <DigestMethod Algorithm="http://www.w3.org/2001/04/xmlenc#sha256"/>
        <DigestValue>YCgdaFoIZRDdQAiQOI0f3EjCmRvxSS9uYhyhi2gKpog=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Rk548SB51kW/Txis26TF4NkuN83tpQpOwTA9yuS+sQs=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2026-07-03T11:18:59Z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2026-07-03T11:18:59Z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2026-07-03T03:49:20Z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