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" i="3" l="1"/>
  <c r="A8" i="1"/>
  <c r="C6" i="3" l="1"/>
  <c r="C15" i="3" s="1"/>
  <c r="C4" i="3" l="1"/>
  <c r="C11" i="3" s="1"/>
  <c r="C12" i="3" s="1"/>
  <c r="D3" i="1" l="1"/>
  <c r="A43" i="5" l="1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<sst xmlns="http://schemas.openxmlformats.org/spreadsheetml/2006/main" count="168" uniqueCount="85">
  <si>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</si>
  <si>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</si>
  <si>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</si>
  <si>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</si>
  <si>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</si>
  <si>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</si>
  <si>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</si>
  <si>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</si>
  <si>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</si>
  <si>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</si>
  <si>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</si>
  <si>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</si>
  <si>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</si>
  <si>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</si>
  <si>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</si>
  <si>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</si>
  <si>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</si>
  <si>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</si>
  <si>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</si>
  <si>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</si>
  <si>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</si>
  <si>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</si>
  <si>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</si>
  <si>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</si>
  <si>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</si>
  <si>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</si>
  <si>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</si>
  <si>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</si>
  <si>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</si>
  <si>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</si>
  <si>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</si>
  <si>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</si>
  <si>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</si>
  <si>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</si>
  <si>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</si>
  <si>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</si>
  <si>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</si>
  <si>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</si>
  <si>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</si>
  <si>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</si>
  <si>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</si>
  <si>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</si>
  <si>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</si>
  <si>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</si>
  <si>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</si>
  <si>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</si>
  <si>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</si>
  <si>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</si>
  <si>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</si>
  <si>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</si>
  <si>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</si>
  <si>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</si>
  <si>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</si>
  <si>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</si>
  <si>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</si>
  <si>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</si>
  <si>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</si>
  <si>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</si>
  <si>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</si>
  <si>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</si>
  <si>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</si>
  <si>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</si>
  <si>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</si>
  <si>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</si>
  <si>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</si>
  <si>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</si>
  <si>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</si>
  <si>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</si>
  <si>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</si>
  <si>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</si>
  <si>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</si>
  <si>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</si>
  <si>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</si>
  <si>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</si>
  <si>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</si>
  <si>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</si>
  <si>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</si>
  <si>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</si>
  <si>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</si>
  <si>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</si>
  <si>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</si>
  <si>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</si>
  <si>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</si>
  <si>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</si>
  <si>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 17/05/2026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</si>
</sst>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8" sqref="J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46160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46166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"&amp;25&amp;" tháng "&amp;MONTH(D3+1)&amp;" năm "&amp;2026</f>
        <v>Ngày định giá/Ngày giao dịch: ngày 25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G22" sqref="G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24/5/2026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353000218597</v>
      </c>
      <c r="D4" s="34">
        <v>353760424106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15960.59</v>
      </c>
      <c r="D6" s="23">
        <v>15946.62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351046354716</v>
      </c>
      <c r="D8" s="19">
        <v>353000218597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15978.11</v>
      </c>
      <c r="D10" s="20">
        <v>15960.59</v>
      </c>
    </row>
    <row r="11" spans="1:4" ht="16.5" customHeight="1">
      <c r="A11" s="7" t="s">
        <v>15</v>
      </c>
      <c r="B11" s="7" t="s">
        <v>48</v>
      </c>
      <c r="C11" s="17">
        <f>C8-C4</f>
        <v>-1953863881</v>
      </c>
      <c r="D11" s="17">
        <v>-760205509</v>
      </c>
    </row>
    <row r="12" spans="1:4" ht="15" customHeight="1">
      <c r="A12" s="4" t="s">
        <v>49</v>
      </c>
      <c r="B12" s="4" t="s">
        <v>50</v>
      </c>
      <c r="C12" s="26">
        <f>C11-C13</f>
        <v>385044860</v>
      </c>
      <c r="D12" s="26">
        <v>308680548</v>
      </c>
    </row>
    <row r="13" spans="1:4" ht="15" customHeight="1">
      <c r="A13" s="4" t="s">
        <v>51</v>
      </c>
      <c r="B13" s="4" t="s">
        <v>52</v>
      </c>
      <c r="C13" s="27">
        <v>-2338908741</v>
      </c>
      <c r="D13" s="30">
        <v>-1068886057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17.520000000000437</v>
      </c>
      <c r="D15" s="21">
        <v>13.969999999999345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351042629252</v>
      </c>
      <c r="D18" s="35">
        <v>350361610189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1228106934.3224001</v>
      </c>
      <c r="D21" s="23">
        <v>1226760314.8855999</v>
      </c>
      <c r="F21" s="36"/>
    </row>
    <row r="22" spans="1:10" ht="15" customHeight="1">
      <c r="A22" s="4" t="s">
        <v>66</v>
      </c>
      <c r="B22" s="4" t="s">
        <v>41</v>
      </c>
      <c r="C22" s="29">
        <v>3.4984181371601219E-3</v>
      </c>
      <c r="D22" s="29">
        <v>3.4752395331690187E-3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{'SheetId':'0f0a93f5-60f7-4c27-9121-9ea290dd8334','UId':'7d8df9de-6ec3-46c6-a9cb-3bb3debdabc3','Col':3,'Row':4,'Format':'numberic','Value':'353000218597','TargetCode':''}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{'SheetId':'0f0a93f5-60f7-4c27-9121-9ea290dd8334','UId':'6878300a-c20f-462d-9746-1f03421f3475','Col':4,'Row':4,'Format':'numberic','Value':'353760424106','TargetCode':''}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{'SheetId':'0f0a93f5-60f7-4c27-9121-9ea290dd8334','UId':'cc99c128-86ca-47ff-b226-95c60d9beb91','Col':3,'Row':6,'Format':'numberic','Value':'15960.59','TargetCode':''}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{'SheetId':'0f0a93f5-60f7-4c27-9121-9ea290dd8334','UId':'c3bfcec2-e653-4f82-860b-803225fef5d1','Col':4,'Row':6,'Format':'numberic','Value':'15946.62','TargetCode':''}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{'SheetId':'0f0a93f5-60f7-4c27-9121-9ea290dd8334','UId':'1a4c42c9-725c-46f6-8a85-4bdbfb1f8740','Col':3,'Row':8,'Format':'numberic','Value':'351046354716','TargetCode':''}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{'SheetId':'0f0a93f5-60f7-4c27-9121-9ea290dd8334','UId':'102a5969-ecf0-48a6-9b4c-2ef748e27d05','Col':4,'Row':8,'Format':'numberic','Value':'353000218597','TargetCode':''}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{'SheetId':'0f0a93f5-60f7-4c27-9121-9ea290dd8334','UId':'0adef1d5-524d-427d-84c0-491fb70d8521','Col':3,'Row':10,'Format':'numberic','Value':'15978.11','TargetCode':''}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{'SheetId':'0f0a93f5-60f7-4c27-9121-9ea290dd8334','UId':'dfb17dcf-c5ba-4757-9b28-e20992bc4553','Col':4,'Row':10,'Format':'numberic','Value':'15960.59','TargetCode':''}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{'SheetId':'0f0a93f5-60f7-4c27-9121-9ea290dd8334','UId':'8c1be6bf-76a4-42d7-9fe4-f4822068d5a4','Col':3,'Row':11,'Format':'numberic','Value':'-1953863881','TargetCode':''}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{'SheetId':'0f0a93f5-60f7-4c27-9121-9ea290dd8334','UId':'45174d06-2d38-411d-96aa-79e2629d72fe','Col':4,'Row':11,'Format':'numberic','Value':'-760205509','TargetCode':''}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{'SheetId':'0f0a93f5-60f7-4c27-9121-9ea290dd8334','UId':'47189bce-6760-48da-9fba-cbd16cc1da69','Col':3,'Row':12,'Format':'numberic','Value':'385044860','TargetCode':''}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{'SheetId':'0f0a93f5-60f7-4c27-9121-9ea290dd8334','UId':'54b90877-796c-44fd-b01c-bac401362c90','Col':4,'Row':12,'Format':'numberic','Value':'308680548','TargetCode':''}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{'SheetId':'0f0a93f5-60f7-4c27-9121-9ea290dd8334','UId':'b596263e-ac83-4575-a696-5d078fa3d3e4','Col':3,'Row':13,'Format':'numberic','Value':'-2338908741','TargetCode':''}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{'SheetId':'0f0a93f5-60f7-4c27-9121-9ea290dd8334','UId':'97dfbdb2-a540-49b5-997a-79b58e09a2ce','Col':4,'Row':13,'Format':'numberic','Value':'-1068886057','TargetCode':''}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{'SheetId':'0f0a93f5-60f7-4c27-9121-9ea290dd8334','UId':'99c444f1-5fe2-45a1-82fa-ae77b2e76c8c','Col':3,'Row':15,'Format':'numberic','Value':'17.5200000000004','TargetCode':''}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{'SheetId':'0f0a93f5-60f7-4c27-9121-9ea290dd8334','UId':'3c320467-dbd9-42b8-b876-53a4718cfc56','Col':4,'Row':15,'Format':'numberic','Value':'13.9699999999993','TargetCode':''}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{'SheetId':'0f0a93f5-60f7-4c27-9121-9ea290dd8334','UId':'bc8aae90-3d32-424c-89d6-00637a1a5749','Col':3,'Row':18,'Format':'numberic','Value':'351042629252','TargetCode':''}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{'SheetId':'0f0a93f5-60f7-4c27-9121-9ea290dd8334','UId':'0712758c-ed69-4c11-ad9c-a1786f232e94','Col':4,'Row':18,'Format':'numberic','Value':'350361610189','TargetCode':''}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{'SheetId':'0f0a93f5-60f7-4c27-9121-9ea290dd8334','UId':'66104325-15b6-436e-8977-c1215983f874','Col':3,'Row':21,'Format':'numberic','Value':'1228106934.3224','TargetCode':''}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{'SheetId':'0f0a93f5-60f7-4c27-9121-9ea290dd8334','UId':'7db1f99a-6d4f-4763-baf8-36e5fd015757','Col':4,'Row':21,'Format':'numberic','Value':'1226760314.8856','TargetCode':''}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{'SheetId':'0f0a93f5-60f7-4c27-9121-9ea290dd8334','UId':'17834fd5-1e27-40b9-8148-68fc4fbf1c12','Col':3,'Row':22,'Format':'numberic','Value':'0.00349841813716012','TargetCode':''}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{'SheetId':'0f0a93f5-60f7-4c27-9121-9ea290dd8334','UId':'e387b061-10a9-488c-9da4-acb1bc80e5aa','Col':4,'Row':22,'Format':'numberic','Value':'0.00347523953316902','TargetCode':''}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ovdYiI9PPwnC3BgQkko+Q8XZZJCqKfPjHvtKagTYmJE=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khkPoPRe1RX/JLQyZelg0RfD96zJY3cgs7fb0R0Dzoc=</DigestValue>
    </Reference>
  </SignedInfo>
  <SignatureValue>HqSOJ6N42N3y2ZuLqB1A77OsCzjU+QiijBBUXVA+qOydUadFlzUdS55LJQbYUxcmb5H91utUWCxC
+JApNe/3AJFIWH+qOfojeBfN1P2MPE/9n9ZTHKFY1MY9GpERn1WC1Z1yUXbZNDFb2B4U7lMza29F
cNjn1K6pH914S+tIyxaXWf489FE8L2i9apJN2NkP55WDhHB/6W572ykW2uLkOTxBB4aRbyw6RoTG
ccvXK2kLz3M8JZHBsM0UDqHB1XJfGQUY6+ljU40CXS/xKfIsu+aJtUROgNdyybWy07TykaXPpKle
qFGHYn6il3jc0S4V373Cc+ky/5eJfN38c5i/gw==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2M84vMfUak/sHRA2TUbtyS8PoTjT6UNUDGmQWF/FGJ4=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XMjgF+1qnnAnyQdGyozH8W08xIe1wbYDV0T4gJJBihQ=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1xyMfSqrKVRGZyRLiXZbqLY7r/5dgqlyReSgOhFR8Rc=</DigestValue>
      </Reference>
      <Reference URI="/xl/worksheets/sheet2.xml?ContentType=application/vnd.openxmlformats-officedocument.spreadsheetml.worksheet+xml">
        <DigestMethod Algorithm="http://www.w3.org/2001/04/xmlenc#sha256"/>
        <DigestValue>FQPBaMMRvP4VXxsBXw+iigVSx9ZTRKW/c1SVXm9AQ2g=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kR6Gwh4aeZ35hkfp91TsowXNjL5mz39NRJ6DcdUQTnc=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2026-05-26T08:30:40Z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2026-05-26T08:30:40Z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rb+h4X+iVK3tXt2T8iZ2gtPSwYWcHSjtLB7iS2L6Wug=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eRfCxWLMefFwrWxkdt1C0T/KXJ68aN5GSWsFAYjSknk=</DigestValue>
    </Reference>
  </SignedInfo>
  <SignatureValue>CIsuZBcVWJlsWKpqF61jqKTqobvxu3ify5HsDOPDhaIlDtwj2Un7QbR79ZUfqzzWZFf8R5Ppi9zj
DNlTzvOFZhGboV5awlV5N+9FD8l0cx9GP+PaHsbvdjz3oJwIRPqKhMW6RtY8sNeNCUZkUJz02/rw
rR7zYFQ8b0niLjBFP1L1gSA9qbxrPMcSQwZbbMmzvSbMXuiZTkEA943jc1FQZxrJZEePfw36rcjh
jS6omnCzBVKFTfVDbbFq97QYHHYKC85vQyTiGi8pqacCuKcvM2C94aEVg/sDONo5eMr0looEC33M
DbOSdyAXMY31osf1JX2wOXLpFdZS7UBBBXGVrA==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2M84vMfUak/sHRA2TUbtyS8PoTjT6UNUDGmQWF/FGJ4=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XMjgF+1qnnAnyQdGyozH8W08xIe1wbYDV0T4gJJBihQ=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1xyMfSqrKVRGZyRLiXZbqLY7r/5dgqlyReSgOhFR8Rc=</DigestValue>
      </Reference>
      <Reference URI="/xl/worksheets/sheet2.xml?ContentType=application/vnd.openxmlformats-officedocument.spreadsheetml.worksheet+xml">
        <DigestMethod Algorithm="http://www.w3.org/2001/04/xmlenc#sha256"/>
        <DigestValue>FQPBaMMRvP4VXxsBXw+iigVSx9ZTRKW/c1SVXm9AQ2g=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kR6Gwh4aeZ35hkfp91TsowXNjL5mz39NRJ6DcdUQTnc=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2026-05-26T09:17:47Z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2026-05-26T09:17:47Z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2026-05-25T08:09:07Z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