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AF - QUY DAU TU CHU DONG VND - 10447694 - BIDB526666\4. BAO CAO DINH KY\NAM 2026\2. BC NGÀY\"/>
    </mc:Choice>
  </mc:AlternateContent>
  <bookViews>
    <workbookView xWindow="0" yWindow="0" windowWidth="1944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externalReferences>
    <externalReference r:id="rId6"/>
  </externalReferences>
  <definedNames>
    <definedName name="GDCCQ_Loai_giao_dich">[1]!Table_GDCCQ[Loại giao dịch]</definedName>
    <definedName name="GDCCQ_Ngay_giao_dich">[1]!Table_GDCCQ[Ngày giao dịch]</definedName>
    <definedName name="GDCCQ_Phan_loai_NDT">[1]!Table_GDCCQ[Phân loại NDT]</definedName>
    <definedName name="GDCCQ_SL_CCQ_giao_dich">[1]!Table_GDCCQ[Số lượng CCQ giao dịch]</definedName>
  </definedNames>
  <calcPr calcId="162913"/>
</workbook>
</file>

<file path=xl/calcChain.xml><?xml version="1.0" encoding="utf-8"?>
<calcChain xmlns="http://schemas.openxmlformats.org/spreadsheetml/2006/main">
  <c r="D3" i="1" l="1"/>
  <c r="C9" i="2" l="1"/>
  <c r="C10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<sst xmlns="http://schemas.openxmlformats.org/spreadsheetml/2006/main" count="173" uniqueCount="89">
  <si>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</si>
  <si>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</si>
  <si>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</si>
  <si>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</si>
  <si>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</si>
  <si>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</si>
  <si>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</si>
  <si>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</si>
  <si>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</si>
  <si>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</si>
  <si>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</si>
  <si>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</si>
  <si>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</si>
  <si>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</si>
  <si>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</si>
  <si>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</si>
  <si>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</si>
  <si>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</si>
  <si>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</si>
  <si>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</si>
  <si>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</si>
  <si>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</si>
  <si>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</si>
  <si>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</si>
  <si>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</si>
  <si>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</si>
  <si>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</si>
  <si>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</si>
  <si>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</si>
  <si>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</si>
  <si>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</si>
  <si>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</si>
  <si>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</si>
  <si>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</si>
  <si>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</si>
  <si>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</si>
  <si>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</si>
  <si>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</si>
  <si>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</si>
  <si>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</si>
  <si>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</si>
  <si>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</si>
  <si>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</si>
  <si>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</si>
  <si>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</si>
  <si>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</si>
  <si>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</si>
  <si>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</si>
  <si>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</si>
  <si>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</si>
  <si>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</si>
  <si>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</si>
  <si>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</si>
  <si>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</si>
  <si>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</si>
  <si>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</si>
  <si>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</si>
  <si>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</si>
  <si>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</si>
  <si>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</si>
  <si>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</si>
  <si>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</si>
  <si>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</si>
  <si>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</si>
  <si>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</si>
  <si>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</si>
  <si>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</si>
  <si>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</si>
  <si>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</si>
  <si>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</si>
  <si>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</si>
  <si>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</si>
  <si>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</si>
  <si>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</si>
  <si>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</si>
  <si>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</si>
  <si>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</si>
  <si>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</si>
  <si>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</si>
  <si>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</si>
  <si>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</si>
  <si>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</si>
  <si>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Chủ Động VND</t>
  </si>
  <si>
    <t xml:space="preserve">Kỳ báo cáo </t>
  </si>
  <si>
    <t>Tên Công ty quản lý quỹ:  Công ty TNHH Quản lý Quỹ đầu tư IPA PARTNER</t>
  </si>
  <si>
    <t>314,200,504,808</t>
  </si>
  <si>
    <t>20,723.29</t>
  </si>
  <si>
    <t>311,052,345,542</t>
  </si>
  <si>
    <t>20,514.45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</si>
</sst>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43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5" fontId="15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164" fontId="0" fillId="0" borderId="0" xfId="0" applyNumberFormat="1"/>
    <xf numFmtId="0" fontId="5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4" fontId="16" fillId="0" borderId="0" xfId="0" applyNumberFormat="1" applyFont="1" applyAlignment="1">
      <alignment horizontal="left"/>
    </xf>
    <xf numFmtId="165" fontId="5" fillId="0" borderId="1" xfId="1" applyNumberFormat="1" applyFont="1" applyFill="1" applyBorder="1" applyAlignment="1">
      <alignment horizontal="left"/>
    </xf>
    <xf numFmtId="0" fontId="0" fillId="0" borderId="0" xfId="0" applyAlignment="1">
      <alignment vertical="center"/>
    </xf>
    <xf numFmtId="43" fontId="15" fillId="3" borderId="2" xfId="8" applyNumberFormat="1" applyFont="1" applyFill="1" applyBorder="1" applyAlignment="1">
      <alignment horizontal="right" vertical="center" wrapText="1"/>
    </xf>
    <xf numFmtId="10" fontId="0" fillId="0" borderId="0" xfId="2" applyNumberFormat="1" applyFont="1"/>
    <xf numFmtId="0" fontId="0" fillId="0" borderId="6" xfId="0" applyBorder="1"/>
    <xf numFmtId="0" fontId="13" fillId="0" borderId="7" xfId="0" applyFont="1" applyBorder="1" applyAlignment="1">
      <alignment horizontal="left"/>
    </xf>
    <xf numFmtId="14" fontId="6" fillId="2" borderId="8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2 5 2" xfId="22"/>
    <cellStyle name="Comma 3" xfId="8"/>
    <cellStyle name="Comma 4" xfId="19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U%20KY-GIAM%20SAT/1.KHACH%20HANG/VNDAF%20-%20QUY%20DAU%20TU%20CHU%20DONG%20VND%20-%2010447694%20-%20BIDB526666/5.%20THEO%20DOI%20GIAO%20DICH/2022.03.01%20-%20nay%20-%20FUND%20ADMIN_VNDAF%20(final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GNOS"/>
      <sheetName val="CASH"/>
      <sheetName val="SHARE"/>
      <sheetName val="BOND"/>
      <sheetName val="DERI"/>
      <sheetName val="GDCCQ"/>
      <sheetName val="PRICE"/>
      <sheetName val="CCTTTT"/>
      <sheetName val="RECORD"/>
      <sheetName val="Realtime"/>
      <sheetName val="ENTRYS"/>
      <sheetName val="BOOK"/>
      <sheetName val="BALANCE"/>
      <sheetName val="NAV"/>
      <sheetName val="BCGS"/>
      <sheetName val="BC_NAV_KY_GIAY"/>
      <sheetName val="BC_NAV_KY_SO"/>
      <sheetName val="THONG_BAO_PHI"/>
      <sheetName val="BCDK_BCthunhap"/>
      <sheetName val="BCTinhHinhTaiChinh_06105"/>
      <sheetName val="BCTaiSan_06027"/>
      <sheetName val="BCKetQuaHoatDong_06028"/>
      <sheetName val="GiaTriTaiSanRong_06129"/>
      <sheetName val="Khac_06030"/>
      <sheetName val="2022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D3" sqref="D3"/>
    </sheetView>
  </sheetViews>
  <sheetFormatPr defaultRowHeight="12.75" x14ac:dyDescent="0.2"/>
  <cols>
    <col min="1" max="1" width="37" customWidth="1"/>
    <col min="2" max="2" width="8.140625" customWidth="1"/>
    <col min="3" max="3" width="41.5703125" customWidth="1"/>
    <col min="4" max="4" width="46.140625" customWidth="1"/>
  </cols>
  <sheetData>
    <row r="1" spans="1:5" ht="30" customHeight="1" x14ac:dyDescent="0.2">
      <c r="A1" s="30" t="s">
        <v>0</v>
      </c>
      <c r="B1" s="30"/>
      <c r="C1" s="30"/>
      <c r="D1" s="30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0">
        <v>46163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46163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6" t="s">
        <v>1</v>
      </c>
    </row>
    <row r="5" spans="1:5" ht="15" customHeight="1" x14ac:dyDescent="0.25">
      <c r="A5" s="11" t="s">
        <v>84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7" t="s">
        <v>82</v>
      </c>
      <c r="B7" s="1"/>
      <c r="C7" s="1"/>
      <c r="D7" s="1"/>
    </row>
    <row r="8" spans="1:5" ht="15" customHeight="1" x14ac:dyDescent="0.25">
      <c r="A8" s="18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22 tháng 5 năm 2026</v>
      </c>
      <c r="B8" s="1"/>
      <c r="C8" s="1"/>
      <c r="D8" s="1" t="s">
        <v>4</v>
      </c>
    </row>
    <row r="9" spans="1:5" ht="15" customHeight="1" x14ac:dyDescent="0.25">
      <c r="A9" s="19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4" t="s">
        <v>19</v>
      </c>
      <c r="D17" s="34"/>
    </row>
    <row r="18" spans="1:4" ht="15" customHeight="1" x14ac:dyDescent="0.25">
      <c r="A18" s="1" t="s">
        <v>1</v>
      </c>
      <c r="B18" s="1" t="s">
        <v>1</v>
      </c>
      <c r="C18" s="34" t="s">
        <v>20</v>
      </c>
      <c r="D18" s="34"/>
    </row>
    <row r="19" spans="1:4" ht="15" customHeight="1" x14ac:dyDescent="0.25">
      <c r="A19" s="1" t="s">
        <v>1</v>
      </c>
      <c r="B19" s="1" t="s">
        <v>1</v>
      </c>
      <c r="C19" s="34" t="s">
        <v>21</v>
      </c>
      <c r="D19" s="34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0" customHeight="1" x14ac:dyDescent="0.2">
      <c r="A23" s="31" t="s">
        <v>22</v>
      </c>
      <c r="B23" s="31"/>
      <c r="C23" s="31" t="s">
        <v>23</v>
      </c>
      <c r="D23" s="31"/>
    </row>
    <row r="24" spans="1:4" ht="15" customHeight="1" x14ac:dyDescent="0.2">
      <c r="A24" s="33" t="s">
        <v>24</v>
      </c>
      <c r="B24" s="33"/>
      <c r="C24" s="32" t="s">
        <v>24</v>
      </c>
      <c r="D24" s="33"/>
    </row>
    <row r="25" spans="1:4" ht="15" customHeight="1" x14ac:dyDescent="0.25">
      <c r="A25" s="34" t="s">
        <v>1</v>
      </c>
      <c r="B25" s="34"/>
      <c r="C25" s="34" t="s">
        <v>1</v>
      </c>
      <c r="D25" s="34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tabSelected="1" view="pageBreakPreview" zoomScaleNormal="100" zoomScaleSheetLayoutView="100" workbookViewId="0">
      <selection activeCell="C6" sqref="C6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23.42578125" bestFit="1" customWidth="1"/>
  </cols>
  <sheetData>
    <row r="1" spans="1:4" s="22" customFormat="1" ht="21" customHeight="1" x14ac:dyDescent="0.2">
      <c r="A1" s="36" t="s">
        <v>6</v>
      </c>
      <c r="B1" s="35" t="s">
        <v>25</v>
      </c>
      <c r="C1" s="28" t="s">
        <v>83</v>
      </c>
      <c r="D1" s="29" t="s">
        <v>27</v>
      </c>
    </row>
    <row r="2" spans="1:4" s="22" customFormat="1" ht="17.25" customHeight="1" x14ac:dyDescent="0.2">
      <c r="A2" s="37"/>
      <c r="B2" s="35"/>
      <c r="C2" s="27">
        <v>46163</v>
      </c>
      <c r="D2" s="27">
        <v>46162</v>
      </c>
    </row>
    <row r="3" spans="1:4" ht="15" customHeight="1" x14ac:dyDescent="0.25">
      <c r="A3" s="7" t="s">
        <v>9</v>
      </c>
      <c r="B3" s="26" t="s">
        <v>28</v>
      </c>
      <c r="C3" s="25"/>
      <c r="D3" s="25"/>
    </row>
    <row r="4" spans="1:4" ht="15" customHeight="1" x14ac:dyDescent="0.25">
      <c r="A4" s="4" t="s">
        <v>29</v>
      </c>
      <c r="B4" s="4" t="s">
        <v>30</v>
      </c>
      <c r="C4" s="12" t="s">
        <v>87</v>
      </c>
      <c r="D4" s="12" t="s">
        <v>85</v>
      </c>
    </row>
    <row r="5" spans="1:4" ht="15" customHeight="1" x14ac:dyDescent="0.25">
      <c r="A5" s="4" t="s">
        <v>31</v>
      </c>
      <c r="B5" s="4" t="s">
        <v>32</v>
      </c>
      <c r="C5" s="12"/>
      <c r="D5" s="12"/>
    </row>
    <row r="6" spans="1:4" ht="15" customHeight="1" x14ac:dyDescent="0.25">
      <c r="A6" s="4" t="s">
        <v>33</v>
      </c>
      <c r="B6" s="4" t="s">
        <v>34</v>
      </c>
      <c r="C6" s="23" t="s">
        <v>88</v>
      </c>
      <c r="D6" s="23" t="s">
        <v>86</v>
      </c>
    </row>
    <row r="7" spans="1:4" ht="15" customHeight="1" x14ac:dyDescent="0.25">
      <c r="A7" s="7" t="s">
        <v>12</v>
      </c>
      <c r="B7" s="7" t="s">
        <v>35</v>
      </c>
      <c r="C7" s="7"/>
      <c r="D7" s="7"/>
    </row>
    <row r="8" spans="1:4" ht="15" customHeight="1" x14ac:dyDescent="0.25">
      <c r="A8" s="4" t="s">
        <v>36</v>
      </c>
      <c r="B8" s="4" t="s">
        <v>37</v>
      </c>
      <c r="C8" s="9">
        <v>24968.1</v>
      </c>
      <c r="D8" s="9">
        <v>24968.1</v>
      </c>
    </row>
    <row r="9" spans="1:4" ht="15" customHeight="1" x14ac:dyDescent="0.25">
      <c r="A9" s="4" t="s">
        <v>38</v>
      </c>
      <c r="B9" s="4" t="s">
        <v>39</v>
      </c>
      <c r="C9" s="21">
        <f>C6*C8</f>
        <v>512206839.04500002</v>
      </c>
      <c r="D9" s="21">
        <v>517421177.04899997</v>
      </c>
    </row>
    <row r="10" spans="1:4" ht="15" customHeight="1" x14ac:dyDescent="0.25">
      <c r="A10" s="4" t="s">
        <v>40</v>
      </c>
      <c r="B10" s="4" t="s">
        <v>41</v>
      </c>
      <c r="C10" s="10">
        <f>C9/C4</f>
        <v>1.6466901677031046E-3</v>
      </c>
      <c r="D10" s="10">
        <v>1.6467865873264049E-3</v>
      </c>
    </row>
    <row r="13" spans="1:4" ht="12" customHeight="1" x14ac:dyDescent="0.2">
      <c r="C13" s="24"/>
      <c r="D13" s="13"/>
    </row>
    <row r="14" spans="1:4" x14ac:dyDescent="0.2">
      <c r="C14" s="24"/>
      <c r="D14" s="13"/>
    </row>
    <row r="15" spans="1:4" x14ac:dyDescent="0.2">
      <c r="C15" s="13"/>
      <c r="D15" s="24"/>
    </row>
    <row r="16" spans="1:4" x14ac:dyDescent="0.2">
      <c r="C16" s="13"/>
      <c r="D16" s="13"/>
    </row>
    <row r="17" spans="3:4" x14ac:dyDescent="0.2">
      <c r="C17" s="13"/>
      <c r="D17" s="13"/>
    </row>
    <row r="18" spans="3:4" x14ac:dyDescent="0.2">
      <c r="C18" s="13"/>
      <c r="D18" s="13"/>
    </row>
    <row r="19" spans="3:4" x14ac:dyDescent="0.2">
      <c r="C19" s="13"/>
      <c r="D19" s="13"/>
    </row>
    <row r="20" spans="3:4" x14ac:dyDescent="0.2">
      <c r="C20" s="13"/>
      <c r="D20" s="13"/>
    </row>
    <row r="23" spans="3:4" x14ac:dyDescent="0.2">
      <c r="C23" s="14"/>
      <c r="D23" s="14"/>
    </row>
    <row r="24" spans="3:4" x14ac:dyDescent="0.2">
      <c r="C24" s="15"/>
      <c r="D24" s="15"/>
    </row>
  </sheetData>
  <mergeCells count="2">
    <mergeCell ref="B1:B2"/>
    <mergeCell ref="A1:A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49" sqref="B4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4" t="s">
        <v>77</v>
      </c>
      <c r="B33" s="34"/>
      <c r="C33" s="34"/>
      <c r="D33" s="34"/>
    </row>
    <row r="34" spans="1:4" ht="15" customHeight="1" x14ac:dyDescent="0.25">
      <c r="A34" s="34" t="s">
        <v>78</v>
      </c>
      <c r="B34" s="34"/>
      <c r="C34" s="34"/>
      <c r="D34" s="34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{'SheetId':'532945ab-6ee2-445c-968d-e7f02eb76aac','UId':'1f175759-6dcd-4ce2-a463-54620d3cec54','Col':3,'Row':4,'Format':'numberic','Value':'311,052,345,542','TargetCode':''}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{'SheetId':'532945ab-6ee2-445c-968d-e7f02eb76aac','UId':'df63451e-4881-4f55-9d40-3ad3e6256289','Col':4,'Row':4,'Format':'numberic','Value':'314,200,504,808','TargetCode':''}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{'SheetId':'532945ab-6ee2-445c-968d-e7f02eb76aac','UId':'8922bb11-1c36-45a2-b95e-d93a0bfb38a0','Col':3,'Row':6,'Format':'numberic','Value':'20,514.45','TargetCode':''}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{'SheetId':'532945ab-6ee2-445c-968d-e7f02eb76aac','UId':'0386b55c-340a-4ccd-b981-23c5ede5d6b8','Col':4,'Row':6,'Format':'numberic','Value':'20,723.29','TargetCode':''}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{'SheetId':'532945ab-6ee2-445c-968d-e7f02eb76aac','UId':'0122b8e6-6e98-44a3-b5f5-62119cc28b58','Col':3,'Row':8,'Format':'numberic','Value':'24968.1','TargetCode':''}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{'SheetId':'532945ab-6ee2-445c-968d-e7f02eb76aac','UId':'168f3043-fb6e-4c8d-b2e8-aadbc57d62ae','Col':4,'Row':8,'Format':'numberic','Value':'24968.1','TargetCode':''}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{'SheetId':'532945ab-6ee2-445c-968d-e7f02eb76aac','UId':'dc373327-812c-4574-a89b-45e7962c83f9','Col':3,'Row':9,'Format':'numberic','Value':'512206839.045','TargetCode':''}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{'SheetId':'532945ab-6ee2-445c-968d-e7f02eb76aac','UId':'61429e25-1f7f-4225-afcd-4f77120fa043','Col':4,'Row':9,'Format':'numberic','Value':'517421177.049','TargetCode':''}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{'SheetId':'532945ab-6ee2-445c-968d-e7f02eb76aac','UId':'edff4b95-f346-4d9f-b0ef-26cf1f17b229','Col':3,'Row':10,'Format':'numberic','Value':'0.0016466901677031','TargetCode':''}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{'SheetId':'532945ab-6ee2-445c-968d-e7f02eb76aac','UId':'2d8d3015-7339-4a4c-89aa-d8c5184315f6','Col':4,'Row':10,'Format':'numberic','Value':'0.0016467865873264','TargetCode':''}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CB5aeLTFZCxA4Llfk2IHSyqp5EdD8bOrWAxS6sCwMh8=</DigestValue>
    </Reference>
    <Reference Type="http://www.w3.org/2000/09/xmldsig#Object" URI="#idOfficeObject">
      <DigestMethod Algorithm="http://www.w3.org/2001/04/xmlenc#sha256"/>
      <DigestValue>bPD9fxM0FtHijGZ3MwNXNmzX+qap9fugeWJhaQw7wyk=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gz0u5kaET9dLA/c3iwqV1vDZXNGUFG3W76hrt+M5Lag=</DigestValue>
    </Reference>
  </SignedInfo>
  <SignatureValue>dXU03V69+9RlxTuF06/dz4sy79E2ODSuVY1woSG77sVo8GHgrqQ0f1yjNjsZhMU7OmyaZZ3G2q5L
1QKlnpmqeUxve33e426pkth4/CIeA4PzWNXIkGoTz1BwPLKGo4xx0UoZrMpOpb6D7qOye48h/9Fs
aGFEfseZf7Y/s6PGt4CL9n7NHx5KhDpxQriu6ArxH8hhl8G3+1E3ufF8uM+ptmz2X+uA2B+fOOKv
pe8BKvtNIRk5adhUjsqb3QPa74wPMdgvHtUgNvuCT9msROS7Sm6Mxljxq1PgMo4FPwBabQiZpkao
wR6+kCtY16JiG0wMZJf8MWBV5SCB5w9gueG+fg==</SignatureValue>
  <KeyInfo>
    <X509Data>
      <X509Certificate>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/DoG4gS2nhur9tMW8wbQYDVQQDDGZOR8OCTiBIw4BORyBUSMavxqBORyBN4bqgSSBD4buUIFBI4bqmTiDEkOG6plUgVMavIFbDgCBQSMOBVCBUUknhu4JOIFZJ4buGVCBOQU0gLSBDSEkgTkjDgU5IIEjDgCBUSMOATkgxIjAgBgoJkiaJk/IsZAEBDBJNU1Q6MDEwMDE1MDYxOS0wNzMwggEiMA0GCSqGSIb3DQEBAQUAA4IBDwAwggEKAoIBAQC9gXHTIb/SGzil9J7u8A5ykCjAWSpk6RRwE0QX4gHHX1uEelBNS33QrIJCDWejuf0Yli66GtRwLP7/Zq+GXhoXUzqjmsKmK116dBKM6PKf89Uj4ySiveWOSw3Wdk7MCgA+IR069Ro6gbS3a8xXtN4cbgzJWbdSX/5+FBCYozoxNBGaSCPPPfFqjsFPxhPw6MDlakoJQSb5+MfnvnRQhOMm+e0x4TApVroGZX2iJsxSASL14WJFZB11Pn3KcmXdcjWNgSBJrk6p52X3kGVbQL4rD8UykNTJI7Yt75b0kDWWdT/fu213rk5XL7H/eMw9Qw4PpwB4DJfvSYHBQHbqPA4nAgMBAAGjggFqMIIBZjAMBgNVHRMBAf8EAjAAMB8GA1UdIwQYMBaAFGuVxMQpI8onE8sE8P106s29CP/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+x1hDsN0dcO6pKhSDzAOBgNVHQ8BAf8EBAMCBPAwDQYJKoZIhvcNAQELBQADggIBANHD2WEBh5mje8caCWIqLaAb40qi1G1G8PV5cdADYXgn7pJgGuz7TNyMkrfByJsksd5tS3QHokF2T270EuXPj/6SXvRIlo4yKREBeqFC7fcCv+ocuytKL2lneUEJkA6q7UobPdlUzRoyUgqIKJnSXMr89KbJ0Ok90B4+5n1N83ie5BuL9l93NGE1AFgggJfEc+/2RP3dFLAONu6i8UmGWKuwR3miIUtusiK9lIJEaTTC4XOU2ZQJ4Xxm4glSozSMbb6XVrfDiW+xKcZ38DmUFtQL/FPykOkD1RJ9++2bBSL7PItZYdSvAhJJwFNfLhEPb42sCIeayludBUdlSj4fd37VLzrpEiBbV5+gY+Q0qgQa/f84VqNGJIiGdv1/m8lktkjsRJA5ZsOBgOOfWQAjqbq0jNpUzaEgTMqeYbbSkK/awxutOzg8X9i3QD3xE3rGjt5WwgSXcwR2XN009Nc1N+cM57tQN7ZXaZErT7CBM7xfaGlgJxFNVGOPrC887PnMu/CWqqwJyKIK7DTH6AXjfwg/klxolPrOeztTXaHlxcYuq7Xd4uLznNEY+9Kh9Ca+LpbV1vp7HcM3Lxu36JNlDDSt6dwcwhe2JuV5eoHfLR4nw5617NJVUJfyzLB7sW2oX3DKs+eK3Sz1BFJ+q6wDO7k6mXMRVppVZNpq5P3ChP93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FQuflPneZosZPN6Ne8ScoBucNzICpe7mxP2sz7cHZzc=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dRmizfeuwVTjPedw+qlKO3Ds0tj7Qy0FTaDJMdeqOKs=</DigestValue>
      </Reference>
      <Reference URI="/xl/styles.xml?ContentType=application/vnd.openxmlformats-officedocument.spreadsheetml.styles+xml">
        <DigestMethod Algorithm="http://www.w3.org/2001/04/xmlenc#sha256"/>
        <DigestValue>Rd7dsWJf3kt9YzNfpNGdvY7rqW0bYqL+4ChNEWANQZc=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CpUL2HvM+uddtEkG5eekC5VI0U31/o9A4T1XIA8aZX8=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2wZ4f/pnaaNpDcDhOdfVYeKT5i9rYGk0oPDu9j6D0E4=</DigestValue>
      </Reference>
      <Reference URI="/xl/worksheets/sheet2.xml?ContentType=application/vnd.openxmlformats-officedocument.spreadsheetml.worksheet+xml">
        <DigestMethod Algorithm="http://www.w3.org/2001/04/xmlenc#sha256"/>
        <DigestValue>TP3i8Ke2WHxC+4M7Fl2o91UlzzrnLdbeQ3Bj9+1E2KM=</DigestValue>
      </Reference>
      <Reference URI="/xl/worksheets/sheet3.xml?ContentType=application/vnd.openxmlformats-officedocument.spreadsheetml.worksheet+xml">
        <DigestMethod Algorithm="http://www.w3.org/2001/04/xmlenc#sha256"/>
        <DigestValue>u4TWEZS7tICJR7Sg8u1Rf5xyTvpnAP97AFMNgwhexbA=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BCW1LMfvABjvlVw9eMw5ilBxY4MxWRs24P6yH9HTnio=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2026-05-22T04:29:22Z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2026-05-22T04:29:22Z</xd:SigningTime>
          <xd:SigningCertificate>
            <xd:Cert>
              <xd:CertDigest>
                <DigestMethod Algorithm="http://www.w3.org/2001/04/xmlenc#sha256"/>
                <DigestValue>rjSldB5AbmFT7Cq1TGAN1hAo7BJQV8n3VFWtxmrtrWY=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ODtpqiprn1yFS2YjyB4V5QGRBh7QLe9rgIcdLtvmsE0=</DigestValue>
    </Reference>
    <Reference Type="http://www.w3.org/2000/09/xmldsig#Object" URI="#idOfficeObject">
      <DigestMethod Algorithm="http://www.w3.org/2001/04/xmlenc#sha256"/>
      <DigestValue>GVaG86a3BspFFoqAyeHCj7XWkr+6UqLS5ZM8AGebuYI=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XUt3Ec0uSL5dyiTn0ZfOydDe+xYqhcvsdgpXMy1Tjzo=</DigestValue>
    </Reference>
  </SignedInfo>
  <SignatureValue>VDxrQxjp5WfFAtHvFEuvqRwiTlfvk3Rj/hBNbyNVyfhK9xnnKWXZtZG/PdcO4CNKbpqYEFcMsG7n
yNEJe2zrmyJ9YMDWKSJHEPT812xOjj1f4ud/2jvRLsMDMHRa3g+r3xyaOFUbVd9AP5+pLIQOCXHA
m/UPU5paF2k42LJv+vOtI7kmb8d9bIAiHdUzxRaq45HcnT+cpj12IlkyiO0V+Eh/AhCO5Tf5T3Mk
tmaSmPcPeaVQadMcvVE+okoOicQ1pRgWJoC9Y2mvPGVAzVDwHDzZrUXAYoQxO3ulROQmEje/ZgWx
mZ6V32nXkGMbmwbbM4e9IYuj3d4d9hhCoPsKag==</SignatureValue>
  <KeyInfo>
    <X509Data>
      <X509Certificate>MIIF+jCCA+KgAwIBAgIQVAEBASTifCzLdMbzd6hkOjANBgkqhkiG9w0BAQsFADBZMRUwEwYDVQQDDAxWTlBULUNBIFNIQTIxMzAxBgNVBAoMKlZJRVROQU0gUE9TVFMgQU5EIFRFTEVDT01NVU5JQ0FUSU9OUyBHUk9VUDELMAkGA1UEBhMCVk4wHhcNMjYwMjI3MDgxODUzWhcNMjkwODMwMDMyMjU3WjCBpDELMAkGA1UEBhMCVk4xEjAQBgNVBAgMCUjDgCBO4buYSTEhMB8GA1UEBwwYUGjGsOG7nW5nIEhhaSBCw6AgVHLGsG5nMT4wPAYDVQQDDDVDw5RORyBUWSBUTkhIIFFV4bqiTiBMw50gUVXhu7ggxJDhuqZVIFTGryBJUEEgUEFSVE5FUjEeMBwGCgmSJomT8ixkAQEMDk1TVDowMTAyNzAzMTc4MIIBIjANBgkqhkiG9w0BAQEFAAOCAQ8AMIIBCgKCAQEAwqQvjkQ0jgtGc6TucOC52U+O9grBKpgDBa9K6kufNcVdiWY6TzILIP/U1OT3QJVOK87u2YUdhAbjhMVIf3QiucyDSivJxnWd1PPTPCVRd3QUVvEsDW4uMZqhbpb/y4pOrS964iMwoAe2uHaCTl0eLlmX5lm+sJ92gMpJ0fe/79ZI0X7uf733rMHiLeCNGc6aHaSoYlf4nmHYcgls6fkFsrOC66ojMqglczTwGS1UpH0cI1giZt8FpokctfRzD1uejm6wEA5xevMkj8tGSeNaRaKUaEp7Btgcnt29lIZ63vKvONRNr2o6TiuNBFdmRc8qHoAVT4Mgx6PaRajV5J20IwIDAQABo4IBcDCCAWwwDAYDVR0TAQH/BAIwADAfBgNVHSMEGDAWgBRrlcTEKSPKJxPLBPD9dOrNvQj/wTCBhwYIKwYBBQUHAQEEezB5MD4GCCsGAQUFBzAChjJodHRwOi8vcHViLnZucHQtY2Eudm4vY2VydHMvdm5wdGNhLXNoYTI1Ni0yMDI0LmNlcjA3BggrBgEFBQcwAYYraHR0cDovL29jc3Atc2hhMjU2LnZucHQtY2Eudm4vcmVzcG9uZGVyMjAyNDAlBgNVHREEHjAcgRpuZ3V5ZW5uZ29jaGFrdGhuQGdtYWlsLmNvbTAVBgNVHSUEDjAMBgorBgEEAYI3CgMMMEQGA1UdHwQ9MDswOaA3oDWGM2h0dHA6Ly9jcmwtc2hhMjU2LnZucHQtY2Eudm4vdm5wdGNhLXNoYTI1Ni0yMDI0LmNybDAdBgNVHQ4EFgQUFe1EXtj9nk5m35ukRkItLekVzF4wDgYDVR0PAQH/BAQDAgTwMA0GCSqGSIb3DQEBCwUAA4ICAQB7frRDmU60UGQlFEnItdM02SgVmU+rvLguLZhyNddOhURHflWtawFVDOm3T0YxDpYfZTJsCuksAIx91SWefbJbVwIqkLhZg8lt0qa5jQ+VDvLUxB0RN+uYYEmpn7LlTqfW2Ktr0vroYG53gcQm4ZwtMj3DOA91j/9IpGHCpq3DtaIyMj/UfIwnyjoCDdNEB2SGD2t4ewftwYEEFZuQZraGOh3Pj/B1yDBBHLdI2MSCuArKEhwhGARZor0sxbQTHeKZFkOBXCqz2HFva3y/HxIjLxmjNTRNbIv2d6L7aIYc5f6Y4xT2Fgv2kZ1qhdSOUqXLc8XGwRzKXt4514hZWndsRrt5DgPabbyFpC74PcQKm26m1DWY/UXBvbpqkqryKFL6Sf95ljhgfSG8FVxf16oBPoY9qCjiVQRrQqZK5J0uPjPjbxZMr0v3A2cD1tXyVdpezFqpaBu8/1vh7fvjd46CmsnmjlSSzWQVe/zJ1Pb3jc6k6EuGk/a3lJ0DQPpoBfcNaylG62bBIQJOzE1RGGBAjQ7mfszaSns+d+RSB+fT3njboU9WvEii5ybHmgCn9FljhoAqbBFjFrQZ9WavmfCAv2lEWWzaZUZxvLUvbNhlTw5B5nNzi7KGPn0ade5EO7NAOMPJ+ibDc/VbRJEK7v8QKYikCABcpuSng+uE3EqxbA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FQuflPneZosZPN6Ne8ScoBucNzICpe7mxP2sz7cHZzc=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dRmizfeuwVTjPedw+qlKO3Ds0tj7Qy0FTaDJMdeqOKs=</DigestValue>
      </Reference>
      <Reference URI="/xl/styles.xml?ContentType=application/vnd.openxmlformats-officedocument.spreadsheetml.styles+xml">
        <DigestMethod Algorithm="http://www.w3.org/2001/04/xmlenc#sha256"/>
        <DigestValue>Rd7dsWJf3kt9YzNfpNGdvY7rqW0bYqL+4ChNEWANQZc=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CpUL2HvM+uddtEkG5eekC5VI0U31/o9A4T1XIA8aZX8=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2wZ4f/pnaaNpDcDhOdfVYeKT5i9rYGk0oPDu9j6D0E4=</DigestValue>
      </Reference>
      <Reference URI="/xl/worksheets/sheet2.xml?ContentType=application/vnd.openxmlformats-officedocument.spreadsheetml.worksheet+xml">
        <DigestMethod Algorithm="http://www.w3.org/2001/04/xmlenc#sha256"/>
        <DigestValue>TP3i8Ke2WHxC+4M7Fl2o91UlzzrnLdbeQ3Bj9+1E2KM=</DigestValue>
      </Reference>
      <Reference URI="/xl/worksheets/sheet3.xml?ContentType=application/vnd.openxmlformats-officedocument.spreadsheetml.worksheet+xml">
        <DigestMethod Algorithm="http://www.w3.org/2001/04/xmlenc#sha256"/>
        <DigestValue>u4TWEZS7tICJR7Sg8u1Rf5xyTvpnAP97AFMNgwhexbA=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BCW1LMfvABjvlVw9eMw5ilBxY4MxWRs24P6yH9HTnio=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2026-05-22T11:28:55Z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2026-05-22T11:28:55Z</xd:SigningTime>
          <xd:SigningCertificate>
            <xd:Cert>
              <xd:CertDigest>
                <DigestMethod Algorithm="http://www.w3.org/2001/04/xmlenc#sha256"/>
                <DigestValue>9GkwvAVd3k4YM4I/OKUYztpMYNFpG3g4pTgSixTai6M=</DigestValue>
              </xd:CertDigest>
              <xd:IssuerSerial>
                <X509IssuerName>C=VN, O=VIETNAM POSTS AND TELECOMMUNICATIONS GROUP, CN=VNPT-CA SHA2</X509IssuerName>
                <X509SerialNumber>111660364315844498306045590283460568122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Phan Thi Quynh Lan</cp:lastModifiedBy>
  <cp:lastPrinted>2025-06-11T07:10:49Z</cp:lastPrinted>
  <dcterms:created xsi:type="dcterms:W3CDTF">2021-05-17T07:04:34Z</dcterms:created>
  <dcterms:modified xsi:type="dcterms:W3CDTF">2026-05-22T03:17:06Z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