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docProps/custom.xml" ContentType="application/vnd.openxmlformats-officedocument.custom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BF - QUY DAU TU TRAI PHIEU VND - 12388789 - BIDB536666\4. BAO CAO DINH KY\2026\2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QuyDinhGia_HangNgay!$A$1:$D$12</definedName>
  </definedNames>
  <calcPr calcId="162913"/>
</workbook>
</file>

<file path=xl/calcChain.xml><?xml version="1.0" encoding="utf-8"?>
<calcChain xmlns="http://schemas.openxmlformats.org/spreadsheetml/2006/main">
  <c r="C9" i="2" l="1"/>
  <c r="D3" i="1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<sst xmlns="http://schemas.openxmlformats.org/spreadsheetml/2006/main" count="169" uniqueCount="84">
  <si>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</si>
  <si>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</si>
  <si>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</si>
  <si>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</si>
  <si>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</si>
  <si>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</si>
  <si>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</si>
  <si>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</si>
  <si>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</si>
  <si>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</si>
  <si>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</si>
  <si>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</si>
  <si>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</si>
  <si>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</si>
  <si>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</si>
  <si>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</si>
  <si>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</si>
  <si>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</si>
  <si>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</si>
  <si>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</si>
  <si>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</si>
  <si>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</si>
  <si>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</si>
  <si>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</si>
  <si>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</si>
  <si>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</si>
  <si>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</si>
  <si>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</si>
  <si>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</si>
  <si>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</si>
  <si>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</si>
  <si>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</si>
  <si>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</si>
  <si>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</si>
  <si>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</si>
  <si>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</si>
  <si>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</si>
  <si>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</si>
  <si>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</si>
  <si>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</si>
  <si>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</si>
  <si>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</si>
  <si>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</si>
  <si>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</si>
  <si>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</si>
  <si>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</si>
  <si>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</si>
  <si>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</si>
  <si>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</si>
  <si>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</si>
  <si>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</si>
  <si>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</si>
  <si>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</si>
  <si>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</si>
  <si>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</si>
  <si>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</si>
  <si>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</si>
  <si>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</si>
  <si>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</si>
  <si>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</si>
  <si>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</si>
  <si>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</si>
  <si>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</si>
  <si>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</si>
  <si>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</si>
  <si>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</si>
  <si>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</si>
  <si>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</si>
  <si>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</si>
  <si>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</si>
  <si>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</si>
  <si>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</si>
  <si>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</si>
  <si>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</si>
  <si>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</si>
  <si>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</si>
  <si>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</si>
  <si>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</si>
  <si>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</si>
  <si>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</si>
  <si>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</si>
  <si>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</si>
  <si>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VND</t>
  </si>
  <si>
    <t>Tên Công ty quản lý quỹ: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</si>
</sst>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.00_);_(* \(#,##0.00\);_(* &quot;-&quot;??_);_(@_)"/>
    <numFmt numFmtId="165" formatCode="_-* #,##0.00\ _₫_-;\-* #,##0.00\ _₫_-;_-* &quot;-&quot;??\ _₫_-;_-@_-"/>
    <numFmt numFmtId="166" formatCode="_(* #,##0_);_(* \(#,##0\);_(* &quot;-&quot;??_);_(@_)"/>
    <numFmt numFmtId="167" formatCode="_-* #,##0.00000_-;\-* #,##0.00000_-;_-* &quot;-&quot;??_-;_-@_-"/>
    <numFmt numFmtId="168" formatCode="_(* #,##0.000000_);_(* \(#,##0.00000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166" fontId="15" fillId="3" borderId="2" xfId="3" applyNumberFormat="1" applyFont="1" applyFill="1" applyBorder="1" applyAlignment="1">
      <alignment horizontal="right" vertical="center" wrapText="1"/>
    </xf>
    <xf numFmtId="164" fontId="15" fillId="3" borderId="2" xfId="8" applyFont="1" applyFill="1" applyBorder="1" applyAlignment="1">
      <alignment horizontal="right" vertical="center" wrapText="1"/>
    </xf>
    <xf numFmtId="166" fontId="0" fillId="0" borderId="0" xfId="1" applyNumberFormat="1" applyFont="1"/>
    <xf numFmtId="166" fontId="0" fillId="0" borderId="0" xfId="0" applyNumberFormat="1"/>
    <xf numFmtId="43" fontId="0" fillId="0" borderId="0" xfId="0" applyNumberFormat="1"/>
    <xf numFmtId="0" fontId="13" fillId="0" borderId="3" xfId="0" applyFont="1" applyBorder="1" applyAlignment="1">
      <alignment horizontal="left"/>
    </xf>
    <xf numFmtId="0" fontId="6" fillId="2" borderId="4" xfId="0" applyFont="1" applyFill="1" applyBorder="1" applyAlignment="1">
      <alignment horizontal="center" wrapText="1"/>
    </xf>
    <xf numFmtId="0" fontId="0" fillId="0" borderId="2" xfId="0" applyBorder="1"/>
    <xf numFmtId="166" fontId="5" fillId="0" borderId="1" xfId="1" applyNumberFormat="1" applyFont="1" applyBorder="1" applyAlignment="1">
      <alignment horizontal="left"/>
    </xf>
    <xf numFmtId="14" fontId="16" fillId="0" borderId="0" xfId="0" applyNumberFormat="1" applyFont="1" applyAlignment="1">
      <alignment horizontal="left"/>
    </xf>
    <xf numFmtId="167" fontId="0" fillId="0" borderId="0" xfId="0" applyNumberFormat="1"/>
    <xf numFmtId="9" fontId="0" fillId="0" borderId="0" xfId="2" applyFont="1"/>
    <xf numFmtId="168" fontId="0" fillId="0" borderId="0" xfId="1" applyNumberFormat="1" applyFont="1"/>
    <xf numFmtId="14" fontId="6" fillId="2" borderId="8" xfId="0" applyNumberFormat="1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left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3" xfId="8"/>
    <cellStyle name="Comma 4" xfId="19"/>
    <cellStyle name="Comma 4 3" xfId="22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zoomScaleNormal="100" zoomScaleSheetLayoutView="100" workbookViewId="0">
      <selection activeCell="I18" sqref="I18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7" t="s">
        <v>0</v>
      </c>
      <c r="B1" s="27"/>
      <c r="C1" s="27"/>
      <c r="D1" s="27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46108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46110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30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0" t="s">
        <v>19</v>
      </c>
      <c r="D17" s="30"/>
    </row>
    <row r="18" spans="1:4" ht="15" customHeight="1" x14ac:dyDescent="0.25">
      <c r="A18" s="1" t="s">
        <v>1</v>
      </c>
      <c r="B18" s="1" t="s">
        <v>1</v>
      </c>
      <c r="C18" s="30" t="s">
        <v>20</v>
      </c>
      <c r="D18" s="30"/>
    </row>
    <row r="19" spans="1:4" ht="15" customHeight="1" x14ac:dyDescent="0.25">
      <c r="A19" s="1" t="s">
        <v>1</v>
      </c>
      <c r="B19" s="1" t="s">
        <v>1</v>
      </c>
      <c r="C19" s="30" t="s">
        <v>21</v>
      </c>
      <c r="D19" s="30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8" t="s">
        <v>22</v>
      </c>
      <c r="B23" s="28"/>
      <c r="C23" s="28" t="s">
        <v>23</v>
      </c>
      <c r="D23" s="28"/>
    </row>
    <row r="24" spans="1:4" ht="15" customHeight="1" x14ac:dyDescent="0.2">
      <c r="A24" s="29" t="s">
        <v>24</v>
      </c>
      <c r="B24" s="29"/>
      <c r="C24" s="29" t="s">
        <v>24</v>
      </c>
      <c r="D24" s="29"/>
    </row>
    <row r="25" spans="1:4" ht="15" customHeight="1" x14ac:dyDescent="0.25">
      <c r="A25" s="30" t="s">
        <v>1</v>
      </c>
      <c r="B25" s="30"/>
      <c r="C25" s="30" t="s">
        <v>1</v>
      </c>
      <c r="D25" s="30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4"/>
  <sheetViews>
    <sheetView tabSelected="1" zoomScaleNormal="100" zoomScaleSheetLayoutView="100" workbookViewId="0">
      <selection activeCell="G14" sqref="G14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18.140625" bestFit="1" customWidth="1"/>
  </cols>
  <sheetData>
    <row r="1" spans="1:5" ht="20.25" customHeight="1" x14ac:dyDescent="0.25">
      <c r="A1" s="31" t="s">
        <v>6</v>
      </c>
      <c r="B1" s="33" t="s">
        <v>25</v>
      </c>
      <c r="C1" s="17" t="s">
        <v>26</v>
      </c>
      <c r="D1" s="25" t="s">
        <v>27</v>
      </c>
    </row>
    <row r="2" spans="1:5" ht="20.25" customHeight="1" x14ac:dyDescent="0.25">
      <c r="A2" s="32"/>
      <c r="B2" s="34"/>
      <c r="C2" s="24">
        <v>46110</v>
      </c>
      <c r="D2" s="24">
        <v>46107</v>
      </c>
    </row>
    <row r="3" spans="1:5" ht="15" customHeight="1" x14ac:dyDescent="0.25">
      <c r="A3" s="7" t="s">
        <v>9</v>
      </c>
      <c r="B3" s="16" t="s">
        <v>28</v>
      </c>
      <c r="C3" s="18"/>
      <c r="D3" s="18"/>
    </row>
    <row r="4" spans="1:5" ht="15" customHeight="1" x14ac:dyDescent="0.25">
      <c r="A4" s="4" t="s">
        <v>29</v>
      </c>
      <c r="B4" s="4" t="s">
        <v>30</v>
      </c>
      <c r="C4" s="11">
        <v>371221954836</v>
      </c>
      <c r="D4" s="11">
        <v>370722599059</v>
      </c>
    </row>
    <row r="5" spans="1:5" ht="15" customHeight="1" x14ac:dyDescent="0.25">
      <c r="A5" s="4" t="s">
        <v>31</v>
      </c>
      <c r="B5" s="4" t="s">
        <v>32</v>
      </c>
      <c r="C5" s="11"/>
      <c r="D5" s="11"/>
    </row>
    <row r="6" spans="1:5" ht="15" customHeight="1" x14ac:dyDescent="0.25">
      <c r="A6" s="4" t="s">
        <v>33</v>
      </c>
      <c r="B6" s="26" t="s">
        <v>34</v>
      </c>
      <c r="C6" s="12">
        <v>15803.64</v>
      </c>
      <c r="D6" s="12">
        <v>15778.74</v>
      </c>
    </row>
    <row r="7" spans="1:5" ht="15" customHeight="1" x14ac:dyDescent="0.25">
      <c r="A7" s="7" t="s">
        <v>12</v>
      </c>
      <c r="B7" s="7" t="s">
        <v>35</v>
      </c>
      <c r="C7" s="7"/>
      <c r="D7" s="7"/>
    </row>
    <row r="8" spans="1:5" ht="15" customHeight="1" x14ac:dyDescent="0.25">
      <c r="A8" s="4" t="s">
        <v>36</v>
      </c>
      <c r="B8" s="4" t="s">
        <v>37</v>
      </c>
      <c r="C8" s="9">
        <v>73670.48</v>
      </c>
      <c r="D8" s="9">
        <v>73670.48</v>
      </c>
    </row>
    <row r="9" spans="1:5" ht="15" customHeight="1" x14ac:dyDescent="0.25">
      <c r="A9" s="4" t="s">
        <v>38</v>
      </c>
      <c r="B9" s="4" t="s">
        <v>39</v>
      </c>
      <c r="C9" s="19">
        <f>C8*C6</f>
        <v>1164261744.5472</v>
      </c>
      <c r="D9" s="19">
        <v>1162427349.5951998</v>
      </c>
      <c r="E9" s="21"/>
    </row>
    <row r="10" spans="1:5" ht="15" customHeight="1" x14ac:dyDescent="0.25">
      <c r="A10" s="4" t="s">
        <v>40</v>
      </c>
      <c r="B10" s="4" t="s">
        <v>41</v>
      </c>
      <c r="C10" s="10">
        <f>C9/C4</f>
        <v>3.1362954948652012E-3</v>
      </c>
      <c r="D10" s="10">
        <v>3.1355718603229828E-3</v>
      </c>
      <c r="E10" s="23"/>
    </row>
    <row r="11" spans="1:5" x14ac:dyDescent="0.2">
      <c r="E11" s="22"/>
    </row>
    <row r="13" spans="1:5" x14ac:dyDescent="0.2">
      <c r="C13" s="13"/>
      <c r="D13" s="13"/>
    </row>
    <row r="14" spans="1:5" x14ac:dyDescent="0.2">
      <c r="C14" s="13"/>
      <c r="D14" s="13"/>
    </row>
    <row r="15" spans="1:5" x14ac:dyDescent="0.2">
      <c r="C15" s="13"/>
      <c r="D15" s="13"/>
    </row>
    <row r="16" spans="1:5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0" t="s">
        <v>77</v>
      </c>
      <c r="B33" s="30"/>
      <c r="C33" s="30"/>
      <c r="D33" s="30"/>
    </row>
    <row r="34" spans="1:4" ht="15" customHeight="1" x14ac:dyDescent="0.25">
      <c r="A34" s="30" t="s">
        <v>78</v>
      </c>
      <c r="B34" s="30"/>
      <c r="C34" s="30"/>
      <c r="D34" s="30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{'SheetId':'532945ab-6ee2-445c-968d-e7f02eb76aac','UId':'1f175759-6dcd-4ce2-a463-54620d3cec54','Col':3,'Row':4,'Format':'numberic','Value':'371221954836','TargetCode':''}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{'SheetId':'532945ab-6ee2-445c-968d-e7f02eb76aac','UId':'df63451e-4881-4f55-9d40-3ad3e6256289','Col':4,'Row':4,'Format':'numberic','Value':'370722599059','TargetCode':''}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{'SheetId':'532945ab-6ee2-445c-968d-e7f02eb76aac','UId':'8922bb11-1c36-45a2-b95e-d93a0bfb38a0','Col':3,'Row':6,'Format':'numberic','Value':'15803.64','TargetCode':''}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{'SheetId':'532945ab-6ee2-445c-968d-e7f02eb76aac','UId':'0386b55c-340a-4ccd-b981-23c5ede5d6b8','Col':4,'Row':6,'Format':'numberic','Value':'15778.74','TargetCode':''}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{'SheetId':'532945ab-6ee2-445c-968d-e7f02eb76aac','UId':'0122b8e6-6e98-44a3-b5f5-62119cc28b58','Col':3,'Row':8,'Format':'numberic','Value':'73670.48','TargetCode':''}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{'SheetId':'532945ab-6ee2-445c-968d-e7f02eb76aac','UId':'168f3043-fb6e-4c8d-b2e8-aadbc57d62ae','Col':4,'Row':8,'Format':'numberic','Value':'73670.48','TargetCode':''}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{'SheetId':'532945ab-6ee2-445c-968d-e7f02eb76aac','UId':'dc373327-812c-4574-a89b-45e7962c83f9','Col':3,'Row':9,'Format':'numberic','Value':'1164261744.5472','TargetCode':''}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{'SheetId':'532945ab-6ee2-445c-968d-e7f02eb76aac','UId':'61429e25-1f7f-4225-afcd-4f77120fa043','Col':4,'Row':9,'Format':'numberic','Value':'1162427349.5952','TargetCode':''}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{'SheetId':'532945ab-6ee2-445c-968d-e7f02eb76aac','UId':'edff4b95-f346-4d9f-b0ef-26cf1f17b229','Col':3,'Row':10,'Format':'numberic','Value':'0.0031362954948652','TargetCode':''}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{'SheetId':'532945ab-6ee2-445c-968d-e7f02eb76aac','UId':'2d8d3015-7339-4a4c-89aa-d8c5184315f6','Col':4,'Row':10,'Format':'numberic','Value':'0.00313557186032298','TargetCode':''}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58dudYmSY1KDuqf8JqsD/QqBBDo=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WwuhWAqD7mwe7zeR92+yy8niMSg=</DigestValue>
    </Reference>
  </SignedInfo>
  <SignatureValue>HAs7li5h/u+q6QKxFQnSArEFSFWojwaWRWSDt2Zw57i8i/Nd8nPmJT0v03WoQry0VGpV2U76KFKS
oE421ohCxR2EkkluPEw3MT4cTfr8EBbmrbf4RaTp0dqGSDknBLzRUFpzLrF6r0uUU/tOszlNp9gt
tkDFkf61MfTE/wGFcZmcwSO4CLZgjpkC0yRpgyEKxrZWaleyu+Un33MC5iT5qZ45RP2/KhbD8Dqq
FZ6/MznUg/q9BYGXzdX7cxbERukhWhOgoVeoElAGvLRLq0uwQBQSO68Kj/Wdi5kBlTBubsyxSfgU
jLWrtPKBV9+fWZ7j5s9/uCCc29N3m/NjAfHcyA==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XSVz2L5zhWwdXbzG8HMn/a6mo4Y=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sharedStrings.xml?ContentType=application/vnd.openxmlformats-officedocument.spreadsheetml.sharedStrings+xml">
        <DigestMethod Algorithm="http://www.w3.org/2000/09/xmldsig#sha1"/>
        <DigestValue>ptM0mf2uTBppJ96/faj7GLBf6Yk=</DigestValue>
      </Reference>
      <Reference URI="/xl/styles.xml?ContentType=application/vnd.openxmlformats-officedocument.spreadsheetml.styles+xml">
        <DigestMethod Algorithm="http://www.w3.org/2000/09/xmldsig#sha1"/>
        <DigestValue>kPVSZZBCFJFoNMGLNaVC8+A3/bI=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CFzIMamZj4mS4/2vi9WqcNQfWY0=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2Nr7bPJU5LXn7jKU/qsax7JAPMc=</DigestValue>
      </Reference>
      <Reference URI="/xl/worksheets/sheet3.xml?ContentType=application/vnd.openxmlformats-officedocument.spreadsheetml.worksheet+xml">
        <DigestMethod Algorithm="http://www.w3.org/2000/09/xmldsig#sha1"/>
        <DigestValue>Ufem/aXGN+S6poGpkiXoouQsWSE=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2.xml?ContentType=application/vnd.openxmlformats-officedocument.spreadsheetml.worksheet+xml">
        <DigestMethod Algorithm="http://www.w3.org/2000/09/xmldsig#sha1"/>
        <DigestValue>jDNDLZPzzrQIg7D5OSVS/BNWhMQ=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book.xml?ContentType=application/vnd.openxmlformats-officedocument.spreadsheetml.sheet.main+xml">
        <DigestMethod Algorithm="http://www.w3.org/2000/09/xmldsig#sha1"/>
        <DigestValue>5eemo0V12qk3LfVnY7tZvkZHr7E=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2026-03-30T08:34:52Z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2026-03-30T08:34:52Z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aP9xORV9NPaTR7BAvVUk39aqMRjICGHDstQ+7pVvpvA=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kredLoh8EfK5b3doZuZqgvphqGtaXQCgjiaqVma01GI=</DigestValue>
    </Reference>
  </SignedInfo>
  <SignatureValue>QZvVUszCFzVCIq+Jj0Dr+t4EKFB5YCgVwptOC7SUuTPic7sZYxMqTL+NxM3wuvkhnVMJMIJO3k9r
TL4fUrDhVo8HNRcyTj/5DDTam1ZiQmDFAfNMdUTeKsTmOwGQpw71ydNtFtnzXK/x0vZSarEUypL7
WLc8e7P70Yi2gk1kolrCwwnNn4tEKG5IQIricEklaQ+QG7cxi2NQdC5ZFbWZ5p8Mn1EzSZ+mkU1X
14sdJDklAauKMOc0guUsnwYv9+nkFHeZN8j7QA5GeQFPXhlwD6Q1WPRmOI+vwE8KGzK+zUe2jDNZ
zmIBrvmgDbiF6jxIcfT5hj97xL35lhKJO/F94Q==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rOlKsVRL7PXroquRu9Bp2B2OPS/+4LbYipQnIYuZaQ0=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7ts/J2yN7+atN0cQxw9mpBDozpyy4P4K1WhVzkZg6mc=</DigestValue>
      </Reference>
      <Reference URI="/xl/styles.xml?ContentType=application/vnd.openxmlformats-officedocument.spreadsheetml.styles+xml">
        <DigestMethod Algorithm="http://www.w3.org/2001/04/xmlenc#sha256"/>
        <DigestValue>AC1ZoVnKbOzZPOLD1jDFnyPGQb1n2P9NXWbkLU6pWrY=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pnWEw0BI0gaKyRv3FuO/FcSKqZZ2drpfqMY77IRGbjU=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vCLfLK0V+FZtCQ8P3WMRqrW/HpJnlbqe9IRlg0UCCUI=</DigestValue>
      </Reference>
      <Reference URI="/xl/worksheets/sheet2.xml?ContentType=application/vnd.openxmlformats-officedocument.spreadsheetml.worksheet+xml">
        <DigestMethod Algorithm="http://www.w3.org/2001/04/xmlenc#sha256"/>
        <DigestValue>SmVp+tJrKQ6e7N/CyMCpH5g+UANqNynEO4X9yFuzFsk=</DigestValue>
      </Reference>
      <Reference URI="/xl/worksheets/sheet3.xml?ContentType=application/vnd.openxmlformats-officedocument.spreadsheetml.worksheet+xml">
        <DigestMethod Algorithm="http://www.w3.org/2001/04/xmlenc#sha256"/>
        <DigestValue>BJ4COAt0oLG43EyQIP20THXhAyMcbcTHfVcuIsAb8go=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xqiiJRyeF1JadCrLBeSPFC4qF72VdMEhaJUuFaeCSo0=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2026-03-30T09:32:08Z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2026-03-30T09:32:08Z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2025-07-04T07:08:24Z</cp:lastPrinted>
  <dcterms:created xsi:type="dcterms:W3CDTF">2021-05-17T07:04:34Z</dcterms:created>
  <dcterms:modified xsi:type="dcterms:W3CDTF">2026-03-30T07:49:48Z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