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4. BAO CAO DINH KY\NAM 2026\2. BC NGÀY\"/>
    </mc:Choice>
  </mc:AlternateContent>
  <bookViews>
    <workbookView xWindow="0" yWindow="0" windowWidth="1944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<sst xmlns="http://schemas.openxmlformats.org/spreadsheetml/2006/main" count="169" uniqueCount="85">
  <si>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</si>
  <si>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</si>
  <si>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</si>
  <si>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</si>
  <si>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</si>
  <si>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</si>
  <si>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</si>
  <si>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</si>
  <si>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</si>
  <si>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</si>
  <si>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</si>
  <si>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</si>
  <si>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</si>
  <si>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</si>
  <si>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</si>
  <si>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</si>
  <si>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</si>
  <si>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</si>
  <si>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</si>
  <si>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</si>
  <si>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</si>
  <si>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</si>
  <si>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</si>
  <si>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</si>
  <si>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</si>
  <si>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</si>
  <si>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</si>
  <si>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</si>
  <si>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</si>
  <si>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</si>
  <si>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</si>
  <si>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</si>
  <si>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</si>
  <si>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</si>
  <si>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</si>
  <si>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</si>
  <si>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</si>
  <si>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</si>
  <si>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</si>
  <si>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</si>
  <si>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</si>
  <si>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</si>
  <si>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</si>
  <si>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</si>
  <si>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</si>
  <si>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</si>
  <si>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</si>
  <si>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</si>
  <si>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</si>
  <si>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</si>
  <si>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</si>
  <si>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</si>
  <si>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</si>
  <si>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</si>
  <si>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</si>
  <si>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</si>
  <si>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</si>
  <si>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</si>
  <si>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</si>
  <si>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</si>
  <si>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</si>
  <si>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</si>
  <si>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</si>
  <si>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</si>
  <si>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</si>
  <si>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</si>
  <si>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</si>
  <si>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</si>
  <si>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</si>
  <si>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</si>
  <si>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</si>
  <si>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</si>
  <si>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</si>
  <si>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</si>
  <si>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</si>
  <si>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</si>
  <si>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</si>
  <si>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</si>
  <si>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</si>
  <si>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</si>
  <si>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</si>
  <si>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</si>
  <si>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Chủ Động VND</t>
  </si>
  <si>
    <t xml:space="preserve">Kỳ báo cáo </t>
  </si>
  <si>
    <t>Tên Công ty quản lý quỹ:  Công ty TNHH Quản lý Quỹ đầu tư IPA PARTNER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</si>
</sst>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E2" sqref="E2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0" t="s">
        <v>0</v>
      </c>
      <c r="B1" s="30"/>
      <c r="C1" s="30"/>
      <c r="D1" s="30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46108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46110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6" t="s">
        <v>1</v>
      </c>
    </row>
    <row r="5" spans="1:5" ht="15" customHeight="1" x14ac:dyDescent="0.25">
      <c r="A5" s="11" t="s">
        <v>84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7" t="s">
        <v>82</v>
      </c>
      <c r="B7" s="1"/>
      <c r="C7" s="1"/>
      <c r="D7" s="1"/>
    </row>
    <row r="8" spans="1:5" ht="15" customHeight="1" x14ac:dyDescent="0.25">
      <c r="A8" s="18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30 tháng 3 năm 2026</v>
      </c>
      <c r="B8" s="1"/>
      <c r="C8" s="1"/>
      <c r="D8" s="1" t="s">
        <v>4</v>
      </c>
    </row>
    <row r="9" spans="1:5" ht="15" customHeight="1" x14ac:dyDescent="0.25">
      <c r="A9" s="19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4" t="s">
        <v>19</v>
      </c>
      <c r="D17" s="34"/>
    </row>
    <row r="18" spans="1:4" ht="15" customHeight="1" x14ac:dyDescent="0.25">
      <c r="A18" s="1" t="s">
        <v>1</v>
      </c>
      <c r="B18" s="1" t="s">
        <v>1</v>
      </c>
      <c r="C18" s="34" t="s">
        <v>20</v>
      </c>
      <c r="D18" s="34"/>
    </row>
    <row r="19" spans="1:4" ht="15" customHeight="1" x14ac:dyDescent="0.25">
      <c r="A19" s="1" t="s">
        <v>1</v>
      </c>
      <c r="B19" s="1" t="s">
        <v>1</v>
      </c>
      <c r="C19" s="34" t="s">
        <v>21</v>
      </c>
      <c r="D19" s="34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1" t="s">
        <v>22</v>
      </c>
      <c r="B23" s="31"/>
      <c r="C23" s="31" t="s">
        <v>23</v>
      </c>
      <c r="D23" s="31"/>
    </row>
    <row r="24" spans="1:4" ht="15" customHeight="1" x14ac:dyDescent="0.2">
      <c r="A24" s="33" t="s">
        <v>24</v>
      </c>
      <c r="B24" s="33"/>
      <c r="C24" s="32" t="s">
        <v>24</v>
      </c>
      <c r="D24" s="33"/>
    </row>
    <row r="25" spans="1:4" ht="15" customHeight="1" x14ac:dyDescent="0.25">
      <c r="A25" s="34" t="s">
        <v>1</v>
      </c>
      <c r="B25" s="34"/>
      <c r="C25" s="34" t="s">
        <v>1</v>
      </c>
      <c r="D25" s="34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G16" sqref="G16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4" s="22" customFormat="1" ht="21" customHeight="1" x14ac:dyDescent="0.2">
      <c r="A1" s="36" t="s">
        <v>6</v>
      </c>
      <c r="B1" s="35" t="s">
        <v>25</v>
      </c>
      <c r="C1" s="28" t="s">
        <v>83</v>
      </c>
      <c r="D1" s="29" t="s">
        <v>27</v>
      </c>
    </row>
    <row r="2" spans="1:4" s="22" customFormat="1" ht="17.25" customHeight="1" x14ac:dyDescent="0.2">
      <c r="A2" s="37"/>
      <c r="B2" s="35"/>
      <c r="C2" s="27">
        <v>46110</v>
      </c>
      <c r="D2" s="27">
        <v>46107</v>
      </c>
    </row>
    <row r="3" spans="1:4" ht="15" customHeight="1" x14ac:dyDescent="0.25">
      <c r="A3" s="7" t="s">
        <v>9</v>
      </c>
      <c r="B3" s="26" t="s">
        <v>28</v>
      </c>
      <c r="C3" s="25"/>
      <c r="D3" s="25"/>
    </row>
    <row r="4" spans="1:4" ht="15" customHeight="1" x14ac:dyDescent="0.25">
      <c r="A4" s="4" t="s">
        <v>29</v>
      </c>
      <c r="B4" s="4" t="s">
        <v>30</v>
      </c>
      <c r="C4" s="12">
        <v>299919631767</v>
      </c>
      <c r="D4" s="12">
        <v>297963030129</v>
      </c>
    </row>
    <row r="5" spans="1:4" ht="15" customHeight="1" x14ac:dyDescent="0.25">
      <c r="A5" s="4" t="s">
        <v>31</v>
      </c>
      <c r="B5" s="4" t="s">
        <v>32</v>
      </c>
      <c r="C5" s="12"/>
      <c r="D5" s="12"/>
    </row>
    <row r="6" spans="1:4" ht="15" customHeight="1" x14ac:dyDescent="0.25">
      <c r="A6" s="4" t="s">
        <v>33</v>
      </c>
      <c r="B6" s="4" t="s">
        <v>34</v>
      </c>
      <c r="C6" s="23">
        <v>20320.2</v>
      </c>
      <c r="D6" s="23">
        <v>20172.79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24924.400000000001</v>
      </c>
      <c r="D8" s="9">
        <v>24924.400000000001</v>
      </c>
    </row>
    <row r="9" spans="1:4" ht="15" customHeight="1" x14ac:dyDescent="0.25">
      <c r="A9" s="4" t="s">
        <v>38</v>
      </c>
      <c r="B9" s="4" t="s">
        <v>39</v>
      </c>
      <c r="C9" s="21">
        <f>C6*C8</f>
        <v>506468792.88000005</v>
      </c>
      <c r="D9" s="21">
        <v>502794687.07600003</v>
      </c>
    </row>
    <row r="10" spans="1:4" ht="15" customHeight="1" x14ac:dyDescent="0.25">
      <c r="A10" s="4" t="s">
        <v>40</v>
      </c>
      <c r="B10" s="4" t="s">
        <v>41</v>
      </c>
      <c r="C10" s="10">
        <f>C9/C4</f>
        <v>1.68868169748042E-3</v>
      </c>
      <c r="D10" s="10">
        <v>1.6874398372788741E-3</v>
      </c>
    </row>
    <row r="13" spans="1:4" ht="12" customHeight="1" x14ac:dyDescent="0.2">
      <c r="C13" s="24"/>
      <c r="D13" s="13"/>
    </row>
    <row r="14" spans="1:4" x14ac:dyDescent="0.2">
      <c r="C14" s="24"/>
      <c r="D14" s="13"/>
    </row>
    <row r="15" spans="1:4" x14ac:dyDescent="0.2">
      <c r="C15" s="13"/>
      <c r="D15" s="24"/>
    </row>
    <row r="16" spans="1:4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4" t="s">
        <v>77</v>
      </c>
      <c r="B33" s="34"/>
      <c r="C33" s="34"/>
      <c r="D33" s="34"/>
    </row>
    <row r="34" spans="1:4" ht="15" customHeight="1" x14ac:dyDescent="0.25">
      <c r="A34" s="34" t="s">
        <v>78</v>
      </c>
      <c r="B34" s="34"/>
      <c r="C34" s="34"/>
      <c r="D34" s="34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{'SheetId':'532945ab-6ee2-445c-968d-e7f02eb76aac','UId':'1f175759-6dcd-4ce2-a463-54620d3cec54','Col':3,'Row':4,'Format':'numberic','Value':'299919631767','TargetCode':''}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{'SheetId':'532945ab-6ee2-445c-968d-e7f02eb76aac','UId':'df63451e-4881-4f55-9d40-3ad3e6256289','Col':4,'Row':4,'Format':'numberic','Value':'297963030129','TargetCode':''}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{'SheetId':'532945ab-6ee2-445c-968d-e7f02eb76aac','UId':'8922bb11-1c36-45a2-b95e-d93a0bfb38a0','Col':3,'Row':6,'Format':'numberic','Value':'20320.2','TargetCode':''}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{'SheetId':'532945ab-6ee2-445c-968d-e7f02eb76aac','UId':'0386b55c-340a-4ccd-b981-23c5ede5d6b8','Col':4,'Row':6,'Format':'numberic','Value':'20172.79','TargetCode':''}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{'SheetId':'532945ab-6ee2-445c-968d-e7f02eb76aac','UId':'0122b8e6-6e98-44a3-b5f5-62119cc28b58','Col':3,'Row':8,'Format':'numberic','Value':'24924.4','TargetCode':''}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{'SheetId':'532945ab-6ee2-445c-968d-e7f02eb76aac','UId':'168f3043-fb6e-4c8d-b2e8-aadbc57d62ae','Col':4,'Row':8,'Format':'numberic','Value':'24924.4','TargetCode':''}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{'SheetId':'532945ab-6ee2-445c-968d-e7f02eb76aac','UId':'dc373327-812c-4574-a89b-45e7962c83f9','Col':3,'Row':9,'Format':'numberic','Value':'506468792.88','TargetCode':''}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{'SheetId':'532945ab-6ee2-445c-968d-e7f02eb76aac','UId':'61429e25-1f7f-4225-afcd-4f77120fa043','Col':4,'Row':9,'Format':'numberic','Value':'502794687.076','TargetCode':''}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{'SheetId':'532945ab-6ee2-445c-968d-e7f02eb76aac','UId':'edff4b95-f346-4d9f-b0ef-26cf1f17b229','Col':3,'Row':10,'Format':'numberic','Value':'0.00168868169748042','TargetCode':''}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{'SheetId':'532945ab-6ee2-445c-968d-e7f02eb76aac','UId':'2d8d3015-7339-4a4c-89aa-d8c5184315f6','Col':4,'Row':10,'Format':'numberic','Value':'0.00168743983727887','TargetCode':''}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Q1V1GFH/1jAT6aIecPYCdHS7sB0=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bXvYewAVQZu3OHu/hygL0mJTZKs=</DigestValue>
    </Reference>
  </SignedInfo>
  <SignatureValue>PXVbzspUeNKLvd4Oew+ta2yO5NSUP9/+PvWQbgLYkBTA7/FMYv5JH5bgiJ01yFZ0JTuViXK3yEU2
UBD8wyHseSz4xYOr1RFf6HHMsjA+HQwlwYvJ0P/4u+sLr1J1v8UkKRrzn9S0yYXyMrRX3DCCvu06
YUk3zkpUNuQcN2DgIMHvN/Roch8YY+3FSzBTJcKi+BIqhYQEE6bleo01Fp9g2BWpGl+gPpHY/c+h
6LLoUuC7ea9yOHU0YtSUvKTBGwzgvsOfvTRrz6JeCB2w9aDbz2m5XUIZQ96iVfXbXe3pTpup7621
AVoaX/sYwqwX+sco4gYH+22erx11Q6o8VEjtzQ==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IbPuXSoFBslCVK+QXlYRClflftk=</DigestValue>
      </Reference>
      <Reference URI="/xl/calcChain.xml?ContentType=application/vnd.openxmlformats-officedocument.spreadsheetml.calcChain+xml">
        <DigestMethod Algorithm="http://www.w3.org/2000/09/xmldsig#sha1"/>
        <DigestValue>6z/Ac5FdGXSymnEYzdAguU5ViMQ=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worksheets/sheet5.xml?ContentType=application/vnd.openxmlformats-officedocument.spreadsheetml.worksheet+xml">
        <DigestMethod Algorithm="http://www.w3.org/2000/09/xmldsig#sha1"/>
        <DigestValue>w+sTMVnJXtJ1LlcKAAVgkP2+8wQ=</DigestValue>
      </Reference>
      <Reference URI="/xl/sharedStrings.xml?ContentType=application/vnd.openxmlformats-officedocument.spreadsheetml.sharedStrings+xml">
        <DigestMethod Algorithm="http://www.w3.org/2000/09/xmldsig#sha1"/>
        <DigestValue>24i/P5iiDVIwEbrJs2Neap9NWdI=</DigestValue>
      </Reference>
      <Reference URI="/xl/styles.xml?ContentType=application/vnd.openxmlformats-officedocument.spreadsheetml.styles+xml">
        <DigestMethod Algorithm="http://www.w3.org/2000/09/xmldsig#sha1"/>
        <DigestValue>U/3R979afOYtEurcbTKdHElI4pw=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bIEJadW4I3ilsmyRLAmk8t26In0=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sheets/sheet2.xml?ContentType=application/vnd.openxmlformats-officedocument.spreadsheetml.worksheet+xml">
        <DigestMethod Algorithm="http://www.w3.org/2000/09/xmldsig#sha1"/>
        <DigestValue>fHdXB8j6He5hEKZbOl1Zt7EA7NY=</DigestValue>
      </Reference>
      <Reference URI="/xl/workbook.xml?ContentType=application/vnd.openxmlformats-officedocument.spreadsheetml.sheet.main+xml">
        <DigestMethod Algorithm="http://www.w3.org/2000/09/xmldsig#sha1"/>
        <DigestValue>4XZEIfkyFfpQuuW8jPn4gU1hG34=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3.xml?ContentType=application/vnd.openxmlformats-officedocument.spreadsheetml.worksheet+xml">
        <DigestMethod Algorithm="http://www.w3.org/2000/09/xmldsig#sha1"/>
        <DigestValue>+MVyINA2sPg6UTwqBhBBvcF2mCc=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Ua4thr1UnukRDPQpjxdFInSeW5w=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Ua4thr1UnukRDPQpjxdFInSeW5w=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qNFEj78ABQYVzTyjm0a6Rg+FQY8=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5AgxtFiPIZPgGd8zyO2pIClE71s=</DigestValue>
      </Reference>
    </Manifest>
    <SignatureProperties>
      <SignatureProperty Id="idSignatureTime" Target="#idPackageSignature">
        <mdssi:SignatureTime>
          <mdssi:Format>YYYY-MM-DDThh:mm:ssTZD</mdssi:Format>
          <mdssi:Value>2026-03-30T08:35:57Z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2026-03-30T08:35:57Z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p0IgmdXkGutofKdqmPxHu0sdppMI9qiEJtPml0a/NJI=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iXx19aA+TdbpJWw53D+1d5LEbbje/hrcIs0EgrQjlwI=</DigestValue>
    </Reference>
  </SignedInfo>
  <SignatureValue>nIQif8LEoy4EJpJLEtJuBPi3IPdpwJJFyInqSprQ+2+v5/GNODkhWgGdhvGrpC/cYixoUpPjbUQW
/fx+76udkl2V6Ut/DKInogLLnPRqv+ysvMPjxOC1IC7mGbEuFLqmL5YByrjXIyVVLml7/pIATPDk
9WvZ8mPXpZpe3E5terLz7wp9R7j9WtHLWvOfHXwGz6KZp4exMyQwxSovDYF6Uisg9r3lqM8o8vOm
Dvz12iZ6rwXM93AhJcOfWCWcox0HdIZpcoAppo4XqeM9YS+4o2q00SsFbMMQ3Syp8SoJpLaVckVu
3P/9z+xNtp+/N/r29Gj8Q8AMXulJwO5k7E1xAw==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5NN8Ddkyt8/rPQAfRSm551owDboAY2glmXkpjMaXwW0=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S9HzgtbtPTF2bvW8oD3dqg1SWmdA8gB9GI34dTufaQw=</DigestValue>
      </Reference>
      <Reference URI="/xl/worksheets/sheet2.xml?ContentType=application/vnd.openxmlformats-officedocument.spreadsheetml.worksheet+xml">
        <DigestMethod Algorithm="http://www.w3.org/2001/04/xmlenc#sha256"/>
        <DigestValue>NAYquZxhfBDmPQEDk+HLag5L35nVc3J47MVTS2Vaye0=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kHX5n7NJxIM7z11x6dvM2OluHf7Z/G9qx9iDHmmDssE=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2026-03-30T10:41:29Z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2026-03-30T10:41:29Z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2026-03-30T07:33:04Z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