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3. BC TUẦ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2" i="3" l="1"/>
  <c r="C11" i="3"/>
  <c r="A8" i="1"/>
  <c r="C6" i="3" l="1"/>
  <c r="C15" i="3" s="1"/>
  <c r="C4" i="3" l="1"/>
  <c r="D3" i="1" l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<sst xmlns="http://schemas.openxmlformats.org/spreadsheetml/2006/main" count="168" uniqueCount="85">
  <si>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</si>
  <si>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</si>
  <si>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</si>
  <si>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</si>
  <si>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</si>
  <si>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</si>
  <si>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</si>
  <si>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</si>
  <si>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</si>
  <si>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</si>
  <si>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</si>
  <si>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</si>
  <si>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</si>
  <si>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</si>
  <si>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</si>
  <si>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</si>
  <si>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</si>
  <si>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</si>
  <si>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</si>
  <si>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</si>
  <si>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</si>
  <si>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</si>
  <si>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</si>
  <si>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</si>
  <si>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</si>
  <si>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</si>
  <si>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</si>
  <si>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</si>
  <si>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</si>
  <si>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</si>
  <si>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</si>
  <si>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</si>
  <si>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</si>
  <si>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</si>
  <si>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</si>
  <si>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</si>
  <si>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</si>
  <si>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</si>
  <si>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</si>
  <si>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</si>
  <si>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</si>
  <si>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</si>
  <si>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</si>
  <si>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</si>
  <si>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</si>
  <si>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</si>
  <si>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</si>
  <si>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</si>
  <si>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</si>
  <si>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</si>
  <si>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</si>
  <si>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</si>
  <si>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</si>
  <si>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</si>
  <si>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</si>
  <si>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</si>
  <si>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</si>
  <si>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</si>
  <si>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</si>
  <si>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</si>
  <si>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</si>
  <si>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</si>
  <si>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</si>
  <si>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</si>
  <si>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</si>
  <si>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</si>
  <si>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</si>
  <si>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</si>
  <si>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</si>
  <si>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</si>
  <si>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</si>
  <si>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</si>
  <si>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</si>
  <si>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</si>
  <si>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</si>
  <si>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</si>
  <si>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</si>
  <si>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</si>
  <si>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</si>
  <si>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</si>
  <si>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</si>
  <si>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</si>
  <si>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</si>
  <si>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</si>
  <si>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01/02/2026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</si>
</sst>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M10" sqref="M10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46055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46061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"&amp;9&amp;" tháng "&amp;MONTH(D3+1)&amp;" năm "&amp;2026</f>
        <v>Ngày định giá/Ngày giao dịch: ngày 9 tháng 2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H18" sqref="H18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8/2/2026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382469835185</v>
      </c>
      <c r="D4" s="34">
        <v>384123395003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15623.52</v>
      </c>
      <c r="D6" s="23">
        <v>15632.08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382597237281</v>
      </c>
      <c r="D8" s="19">
        <v>382469835185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15616.19</v>
      </c>
      <c r="D10" s="20">
        <v>15623.52</v>
      </c>
    </row>
    <row r="11" spans="1:4" ht="16.5" customHeight="1">
      <c r="A11" s="7" t="s">
        <v>15</v>
      </c>
      <c r="B11" s="7" t="s">
        <v>48</v>
      </c>
      <c r="C11" s="17">
        <f>C8-C4</f>
        <v>127402096</v>
      </c>
      <c r="D11" s="17">
        <v>-1653559818</v>
      </c>
    </row>
    <row r="12" spans="1:4" ht="15" customHeight="1">
      <c r="A12" s="4" t="s">
        <v>49</v>
      </c>
      <c r="B12" s="4" t="s">
        <v>50</v>
      </c>
      <c r="C12" s="26">
        <f>C11-C13</f>
        <v>-179517690</v>
      </c>
      <c r="D12" s="26">
        <v>-210104292</v>
      </c>
    </row>
    <row r="13" spans="1:4" ht="15" customHeight="1">
      <c r="A13" s="4" t="s">
        <v>51</v>
      </c>
      <c r="B13" s="4" t="s">
        <v>52</v>
      </c>
      <c r="C13" s="27">
        <v>306919786</v>
      </c>
      <c r="D13" s="30">
        <v>-1443455526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-7.3299999999999272</v>
      </c>
      <c r="D15" s="21">
        <v>-8.5599999999994907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329850161005</v>
      </c>
      <c r="D18" s="35">
        <v>328691136263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75467.61</v>
      </c>
      <c r="D20" s="23">
        <v>75443.100000000006</v>
      </c>
    </row>
    <row r="21" spans="1:10" ht="15" customHeight="1">
      <c r="A21" s="4" t="s">
        <v>65</v>
      </c>
      <c r="B21" s="4" t="s">
        <v>39</v>
      </c>
      <c r="C21" s="33">
        <v>1178516536.6059</v>
      </c>
      <c r="D21" s="23">
        <v>1178686781.7120001</v>
      </c>
    </row>
    <row r="22" spans="1:10" ht="15" customHeight="1">
      <c r="A22" s="4" t="s">
        <v>66</v>
      </c>
      <c r="B22" s="4" t="s">
        <v>41</v>
      </c>
      <c r="C22" s="29">
        <v>3.0803059242697408E-3</v>
      </c>
      <c r="D22" s="29">
        <v>3.0817771057471011E-3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{'SheetId':'0f0a93f5-60f7-4c27-9121-9ea290dd8334','UId':'7d8df9de-6ec3-46c6-a9cb-3bb3debdabc3','Col':3,'Row':4,'Format':'numberic','Value':'382469835185','TargetCode':''}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{'SheetId':'0f0a93f5-60f7-4c27-9121-9ea290dd8334','UId':'6878300a-c20f-462d-9746-1f03421f3475','Col':4,'Row':4,'Format':'numberic','Value':'384123395003','TargetCode':''}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{'SheetId':'0f0a93f5-60f7-4c27-9121-9ea290dd8334','UId':'cc99c128-86ca-47ff-b226-95c60d9beb91','Col':3,'Row':6,'Format':'numberic','Value':'15623.52','TargetCode':''}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{'SheetId':'0f0a93f5-60f7-4c27-9121-9ea290dd8334','UId':'c3bfcec2-e653-4f82-860b-803225fef5d1','Col':4,'Row':6,'Format':'numberic','Value':'15632.08','TargetCode':''}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{'SheetId':'0f0a93f5-60f7-4c27-9121-9ea290dd8334','UId':'1a4c42c9-725c-46f6-8a85-4bdbfb1f8740','Col':3,'Row':8,'Format':'numberic','Value':'382597237281','TargetCode':''}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{'SheetId':'0f0a93f5-60f7-4c27-9121-9ea290dd8334','UId':'102a5969-ecf0-48a6-9b4c-2ef748e27d05','Col':4,'Row':8,'Format':'numberic','Value':'382469835185','TargetCode':''}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{'SheetId':'0f0a93f5-60f7-4c27-9121-9ea290dd8334','UId':'0adef1d5-524d-427d-84c0-491fb70d8521','Col':3,'Row':10,'Format':'numberic','Value':'15616.19','TargetCode':''}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{'SheetId':'0f0a93f5-60f7-4c27-9121-9ea290dd8334','UId':'dfb17dcf-c5ba-4757-9b28-e20992bc4553','Col':4,'Row':10,'Format':'numberic','Value':'15623.52','TargetCode':''}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{'SheetId':'0f0a93f5-60f7-4c27-9121-9ea290dd8334','UId':'8c1be6bf-76a4-42d7-9fe4-f4822068d5a4','Col':3,'Row':11,'Format':'numberic','Value':'127402096','TargetCode':''}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{'SheetId':'0f0a93f5-60f7-4c27-9121-9ea290dd8334','UId':'45174d06-2d38-411d-96aa-79e2629d72fe','Col':4,'Row':11,'Format':'numberic','Value':'-1653559818','TargetCode':''}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{'SheetId':'0f0a93f5-60f7-4c27-9121-9ea290dd8334','UId':'47189bce-6760-48da-9fba-cbd16cc1da69','Col':3,'Row':12,'Format':'numberic','Value':'-179517690','TargetCode':''}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{'SheetId':'0f0a93f5-60f7-4c27-9121-9ea290dd8334','UId':'54b90877-796c-44fd-b01c-bac401362c90','Col':4,'Row':12,'Format':'numberic','Value':'-210104292','TargetCode':''}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{'SheetId':'0f0a93f5-60f7-4c27-9121-9ea290dd8334','UId':'b596263e-ac83-4575-a696-5d078fa3d3e4','Col':3,'Row':13,'Format':'numberic','Value':'306919786','TargetCode':''}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{'SheetId':'0f0a93f5-60f7-4c27-9121-9ea290dd8334','UId':'97dfbdb2-a540-49b5-997a-79b58e09a2ce','Col':4,'Row':13,'Format':'numberic','Value':'-1443455526','TargetCode':''}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{'SheetId':'0f0a93f5-60f7-4c27-9121-9ea290dd8334','UId':'99c444f1-5fe2-45a1-82fa-ae77b2e76c8c','Col':3,'Row':15,'Format':'numberic','Value':'-7.32999999999993','TargetCode':''}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{'SheetId':'0f0a93f5-60f7-4c27-9121-9ea290dd8334','UId':'3c320467-dbd9-42b8-b876-53a4718cfc56','Col':4,'Row':15,'Format':'numberic','Value':'-8.55999999999949','TargetCode':''}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{'SheetId':'0f0a93f5-60f7-4c27-9121-9ea290dd8334','UId':'bc8aae90-3d32-424c-89d6-00637a1a5749','Col':3,'Row':18,'Format':'numberic','Value':'329850161005','TargetCode':''}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{'SheetId':'0f0a93f5-60f7-4c27-9121-9ea290dd8334','UId':'0712758c-ed69-4c11-ad9c-a1786f232e94','Col':4,'Row':18,'Format':'numberic','Value':'328691136263','TargetCode':''}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{'SheetId':'0f0a93f5-60f7-4c27-9121-9ea290dd8334','UId':'9d2538f9-f4fe-4678-a845-a343332a4000','Col':3,'Row':20,'Format':'numberic','Value':'75467.61','TargetCode':''}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{'SheetId':'0f0a93f5-60f7-4c27-9121-9ea290dd8334','UId':'2aedc9fa-169e-4d63-8a5f-edb7276fb5de','Col':4,'Row':20,'Format':'numberic','Value':'75443.1','TargetCode':''}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{'SheetId':'0f0a93f5-60f7-4c27-9121-9ea290dd8334','UId':'66104325-15b6-436e-8977-c1215983f874','Col':3,'Row':21,'Format':'numberic','Value':'1178516536.6059','TargetCode':''}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{'SheetId':'0f0a93f5-60f7-4c27-9121-9ea290dd8334','UId':'7db1f99a-6d4f-4763-baf8-36e5fd015757','Col':4,'Row':21,'Format':'numberic','Value':'1178686781.712','TargetCode':''}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{'SheetId':'0f0a93f5-60f7-4c27-9121-9ea290dd8334','UId':'17834fd5-1e27-40b9-8148-68fc4fbf1c12','Col':3,'Row':22,'Format':'numberic','Value':'0.00308030592426974','TargetCode':''}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{'SheetId':'0f0a93f5-60f7-4c27-9121-9ea290dd8334','UId':'e387b061-10a9-488c-9da4-acb1bc80e5aa','Col':4,'Row':22,'Format':'numberic','Value':'0.0030817771057471','TargetCode':''}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OnHZfEWDhpXYVhkib9ma8FyWmxI=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tUWdjaQGoGxOjM0QjXYKdVW1P1M=</DigestValue>
    </Reference>
  </SignedInfo>
  <SignatureValue>L+i3NWcWxetXaatu4mEy0gKDnfpc5eHxAEHEr/w5LJGu7Vfl1Ak3RtBy0MkwAQSvgZv6mU0sqhU8
PFp6cLhsLCbYFOpDt3WjSrWhkKU2CLOj+V9j6LXvZYtx/YlzWEM0akueWHuvNutCo4sahyQQkFzB
CvGidgGPyVs7wLITKGZfdpVkINn+tTS3tgoGRgBCiusuXPwdXy4gygFWhL4aVm+vdu69Wg/vlDLH
h90tY+VpOWSYO5IdCx+BA7U87unRxQF7ZRGtECThPxkZ7XbMRHR+QwFFUpsl7AYOC3Pb+XMmB7gz
bPTPcb1bCIa7V2P3tMaFrOHUkIhbJyFHKasanw==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nqlZiePM5v4x1s2IHGIMVWTush0=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PLdfM3libQx9dK5KZ7ekNy08yDw=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fiIvEVeRGD3ol676w0jrg1+Aeo8=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bfaoyivSb9yaAvTWlKlfzEjXReY=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PwQEjcUvhV7tFzs11wFyZNkXQUY=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CotdGxwAT9McHFyrU8guCllSTCQ=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2026-02-10T08:08:47Z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2026-02-10T08:08:47Z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eUIDl9i9SoxMRS/Svkm44Xky9qJzgS/1yMaW8Yu/ozM=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vWTT6SiadtWlC+qsr4+GUahSDwO/yXjY0HuxGZ6bvTM=</DigestValue>
    </Reference>
  </SignedInfo>
  <SignatureValue>dXN6+oi/n9+0bhCDkCteIT/dvj66Fh2m+uCmBDyBQG+4+7ObbsMX3leXnhru4LKSVQVDFyrw8brf
oW4UgZH5Ows1FjqiQ59UlY+4MjKmf/cCzlGHx2itcofNjVBjX4KVUTXFiREscvOt9oIFXhL0791+
F6ciFfHhjds/LiQWdqE=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ELIgBMYqxdzYXo6wZ9MFsj0HNPj7YZU8Hr4ou4qPpB0=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gWrGr0sHGrjMvdT46KxTJQUQY0eSPNFEk1z4UVZ6xY0=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yoADbfmu3o5qakBBF85yy9RBX7I0AcB2POAw5hWbzss=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hYrhek9Xu/FJNlNlHHJGRCxRL+WCErSQZesyyKYqN5Y=</DigestValue>
      </Reference>
      <Reference URI="/xl/worksheets/sheet2.xml?ContentType=application/vnd.openxmlformats-officedocument.spreadsheetml.worksheet+xml">
        <DigestMethod Algorithm="http://www.w3.org/2001/04/xmlenc#sha256"/>
        <DigestValue>tCtYHXGOLujRtjAFlmMN3WxPX0vn2SY6JmtfnusgTZo=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p31qY2qJ32hXXdFoquFWrMzjZ+wBGQ82seF8owX42QU=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2026-02-10T09:24:53Z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2026-02-10T09:24:53Z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2026-02-10T06:58:16Z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