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" i="3" l="1"/>
  <c r="A8" i="1"/>
  <c r="C6" i="3" l="1"/>
  <c r="C15" i="3" s="1"/>
  <c r="C4" i="3" l="1"/>
  <c r="C11" i="3" l="1"/>
  <c r="C12" i="3" s="1"/>
  <c r="D3" i="1"/>
  <c r="A43" i="5" l="1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<sst xmlns="http://schemas.openxmlformats.org/spreadsheetml/2006/main" count="168" uniqueCount="85">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</sst>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M17" sqref="M17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46041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46047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"&amp;26&amp;" tháng "&amp;MONTH(D3+1)&amp;" năm "&amp;2026</f>
        <v>Ngày định giá/Ngày giao dịch: ngày 26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23" sqref="H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25/1/2026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383332497246</v>
      </c>
      <c r="D4" s="34">
        <v>384068246248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15614.43</v>
      </c>
      <c r="D6" s="23">
        <v>15576.12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384123395003</v>
      </c>
      <c r="D8" s="19">
        <v>383332497246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15632.08</v>
      </c>
      <c r="D10" s="20">
        <v>15614.43</v>
      </c>
    </row>
    <row r="11" spans="1:4" ht="16.5" customHeight="1">
      <c r="A11" s="7" t="s">
        <v>15</v>
      </c>
      <c r="B11" s="7" t="s">
        <v>48</v>
      </c>
      <c r="C11" s="17">
        <f>C8-C4</f>
        <v>790897757</v>
      </c>
      <c r="D11" s="17">
        <v>-735749002</v>
      </c>
    </row>
    <row r="12" spans="1:4" ht="15" customHeight="1">
      <c r="A12" s="4" t="s">
        <v>49</v>
      </c>
      <c r="B12" s="4" t="s">
        <v>50</v>
      </c>
      <c r="C12" s="26">
        <f>C11-C13</f>
        <v>433666511</v>
      </c>
      <c r="D12" s="26">
        <v>941115974</v>
      </c>
    </row>
    <row r="13" spans="1:4" ht="15" customHeight="1">
      <c r="A13" s="4" t="s">
        <v>51</v>
      </c>
      <c r="B13" s="4" t="s">
        <v>52</v>
      </c>
      <c r="C13" s="27">
        <v>357231246</v>
      </c>
      <c r="D13" s="30">
        <v>-1676864976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17.649999999999636</v>
      </c>
      <c r="D15" s="21">
        <v>38.309999999999491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328569421861</v>
      </c>
      <c r="D18" s="35">
        <v>328077119054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75443.100000000006</v>
      </c>
      <c r="D20" s="23">
        <v>69036.800000000003</v>
      </c>
    </row>
    <row r="21" spans="1:10" ht="15" customHeight="1">
      <c r="A21" s="4" t="s">
        <v>65</v>
      </c>
      <c r="B21" s="4" t="s">
        <v>39</v>
      </c>
      <c r="C21" s="33">
        <v>1179332574.648</v>
      </c>
      <c r="D21" s="23">
        <v>1077970281.0240002</v>
      </c>
    </row>
    <row r="22" spans="1:10" ht="15" customHeight="1">
      <c r="A22" s="4" t="s">
        <v>66</v>
      </c>
      <c r="B22" s="4" t="s">
        <v>41</v>
      </c>
      <c r="C22" s="29">
        <v>3.0701920007730572E-3</v>
      </c>
      <c r="D22" s="29">
        <v>2.8121025187494682E-3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{'SheetId':'0f0a93f5-60f7-4c27-9121-9ea290dd8334','UId':'7d8df9de-6ec3-46c6-a9cb-3bb3debdabc3','Col':3,'Row':4,'Format':'numberic','Value':'383332497246','TargetCode':''}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{'SheetId':'0f0a93f5-60f7-4c27-9121-9ea290dd8334','UId':'6878300a-c20f-462d-9746-1f03421f3475','Col':4,'Row':4,'Format':'numberic','Value':'384068246248','TargetCode':''}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{'SheetId':'0f0a93f5-60f7-4c27-9121-9ea290dd8334','UId':'cc99c128-86ca-47ff-b226-95c60d9beb91','Col':3,'Row':6,'Format':'numberic','Value':'15614.43','TargetCode':''}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{'SheetId':'0f0a93f5-60f7-4c27-9121-9ea290dd8334','UId':'c3bfcec2-e653-4f82-860b-803225fef5d1','Col':4,'Row':6,'Format':'numberic','Value':'15576.12','TargetCode':''}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{'SheetId':'0f0a93f5-60f7-4c27-9121-9ea290dd8334','UId':'1a4c42c9-725c-46f6-8a85-4bdbfb1f8740','Col':3,'Row':8,'Format':'numberic','Value':'384123395003','TargetCode':''}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{'SheetId':'0f0a93f5-60f7-4c27-9121-9ea290dd8334','UId':'102a5969-ecf0-48a6-9b4c-2ef748e27d05','Col':4,'Row':8,'Format':'numberic','Value':'383332497246','TargetCode':''}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{'SheetId':'0f0a93f5-60f7-4c27-9121-9ea290dd8334','UId':'0adef1d5-524d-427d-84c0-491fb70d8521','Col':3,'Row':10,'Format':'numberic','Value':'15632.08','TargetCode':''}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{'SheetId':'0f0a93f5-60f7-4c27-9121-9ea290dd8334','UId':'dfb17dcf-c5ba-4757-9b28-e20992bc4553','Col':4,'Row':10,'Format':'numberic','Value':'15614.43','TargetCode':''}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{'SheetId':'0f0a93f5-60f7-4c27-9121-9ea290dd8334','UId':'8c1be6bf-76a4-42d7-9fe4-f4822068d5a4','Col':3,'Row':11,'Format':'numberic','Value':'790897757','TargetCode':''}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{'SheetId':'0f0a93f5-60f7-4c27-9121-9ea290dd8334','UId':'45174d06-2d38-411d-96aa-79e2629d72fe','Col':4,'Row':11,'Format':'numberic','Value':'-735749002','TargetCode':''}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{'SheetId':'0f0a93f5-60f7-4c27-9121-9ea290dd8334','UId':'47189bce-6760-48da-9fba-cbd16cc1da69','Col':3,'Row':12,'Format':'numberic','Value':'433666511','TargetCode':''}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{'SheetId':'0f0a93f5-60f7-4c27-9121-9ea290dd8334','UId':'54b90877-796c-44fd-b01c-bac401362c90','Col':4,'Row':12,'Format':'numberic','Value':'941115974','TargetCode':''}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{'SheetId':'0f0a93f5-60f7-4c27-9121-9ea290dd8334','UId':'b596263e-ac83-4575-a696-5d078fa3d3e4','Col':3,'Row':13,'Format':'numberic','Value':'357231246','TargetCode':''}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{'SheetId':'0f0a93f5-60f7-4c27-9121-9ea290dd8334','UId':'97dfbdb2-a540-49b5-997a-79b58e09a2ce','Col':4,'Row':13,'Format':'numberic','Value':'-1676864976','TargetCode':''}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{'SheetId':'0f0a93f5-60f7-4c27-9121-9ea290dd8334','UId':'99c444f1-5fe2-45a1-82fa-ae77b2e76c8c','Col':3,'Row':15,'Format':'numberic','Value':'17.6499999999996','TargetCode':''}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{'SheetId':'0f0a93f5-60f7-4c27-9121-9ea290dd8334','UId':'3c320467-dbd9-42b8-b876-53a4718cfc56','Col':4,'Row':15,'Format':'numberic','Value':'38.3099999999995','TargetCode':''}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{'SheetId':'0f0a93f5-60f7-4c27-9121-9ea290dd8334','UId':'bc8aae90-3d32-424c-89d6-00637a1a5749','Col':3,'Row':18,'Format':'numberic','Value':'328569421861','TargetCode':''}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{'SheetId':'0f0a93f5-60f7-4c27-9121-9ea290dd8334','UId':'0712758c-ed69-4c11-ad9c-a1786f232e94','Col':4,'Row':18,'Format':'numberic','Value':'328077119054','TargetCode':''}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{'SheetId':'0f0a93f5-60f7-4c27-9121-9ea290dd8334','UId':'9d2538f9-f4fe-4678-a845-a343332a4000','Col':3,'Row':20,'Format':'numberic','Value':'75443.1','TargetCode':''}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{'SheetId':'0f0a93f5-60f7-4c27-9121-9ea290dd8334','UId':'2aedc9fa-169e-4d63-8a5f-edb7276fb5de','Col':4,'Row':20,'Format':'numberic','Value':'69036.8','TargetCode':''}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{'SheetId':'0f0a93f5-60f7-4c27-9121-9ea290dd8334','UId':'66104325-15b6-436e-8977-c1215983f874','Col':3,'Row':21,'Format':'numberic','Value':'1179332574.648','TargetCode':''}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{'SheetId':'0f0a93f5-60f7-4c27-9121-9ea290dd8334','UId':'7db1f99a-6d4f-4763-baf8-36e5fd015757','Col':4,'Row':21,'Format':'numberic','Value':'1077970281.024','TargetCode':''}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{'SheetId':'0f0a93f5-60f7-4c27-9121-9ea290dd8334','UId':'17834fd5-1e27-40b9-8148-68fc4fbf1c12','Col':3,'Row':22,'Format':'numberic','Value':'0.00307019200077306','TargetCode':''}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{'SheetId':'0f0a93f5-60f7-4c27-9121-9ea290dd8334','UId':'e387b061-10a9-488c-9da4-acb1bc80e5aa','Col':4,'Row':22,'Format':'numberic','Value':'0.00281210251874947','TargetCode':''}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n5E/7IvPG3f1HeyqwUGwRkhlX54=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e4tq4IdrN13iQT2POZVTzQcPo9g=</DigestValue>
    </Reference>
  </SignedInfo>
  <SignatureValue>gQSMzr9aIkVdvkmZX2DHTI8e8jG6FrOhSC7t0a+K52Poq5TQCIHOUxIVbGGC9ScfGb0Uz/TnUokH
unREzRvCyMnJswUFRKSVtqRrAilXYBF42BZ62V0HAxRwId23pJJ9GoNgokOOjycKwFUrfgIhFGVx
Lilzhioqbl3tjG52TS0S+cpEHvBAdD5fFTrCwUdsKA/pZAWnX9EG5FutpRebO+OhITh8YWee+ixf
K7vLYpa7jVYTJLfhWMvnctUCXVIVCfdjiHPGP1luMVYQTsZIptoLZhimFrB9dSWXD8xvfInUHFAy
25iwMC8uQ6oKbQJT5HRFnGAq+sHWk5MhzN6pXQ==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9SsGRrWMtuWcAlwpwRkGPX7UVoE=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Ukr2bTmyizhABVBxBizi2oJy17A=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GIk6UMVeCQKD2xgvC5N8bFhL1/o=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VCxzplCt/jVEDKlpPJodvzwBMOk=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uJ5J84shxpDrhohKZviY0r3P/RY=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2026-01-27T09:12:25Z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2026-01-27T09:12:25Z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ieJMsHUL6EKKiENWkW3M6ZAlI4ejE3r+s+26WDZpCy0=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vcUsnQq2Kxwpx8Gj8erl2yhntcBywzlIAm06dh8Pv6s=</DigestValue>
    </Reference>
  </SignedInfo>
  <SignatureValue>TkLFMX2puTagi3a08w4sIJr508+cDVCCEDYIj2uMEK23mmdBcPF60H2cJrkX8o0x8aeSPuo6ksv+
NiK8hW/kEzUJ6SfqK4Z9ODVBhvJ0ULgb91OzyuQuQMMvXOTj1M1ezArlaZ5kEc6zK/OrNHAr3aNw
CUH/TIB4c1bjODdfv3ZoYuwpArjl1znHdKsRwHAk+4pZJoCKozROVq8kgFF8s4qB7CROMW0FPvKz
tGwpcanKGvVPiVVA4xa6aU0sjlZraVUhKxuT9nC5Pa9+X6gqJyReuzvYemy+IPyypUkIIRnmnf5T
V3tLWee6NaEHL8GWoP6rxGqGvqj/lwkMF7RX9g==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QEIdTPIpKc4CUR+D4+hMaSTNg4MLZFo29VPQFAunjOI=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aBQjC3CsxYkKw72ZGjsEX0TrFIolvtYICXleTl8U/jI=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1Ld3R8a+dELC4dZf+SeBrwvZ9BzdVdRJl1q+2Lv89cs=</DigestValue>
      </Reference>
      <Reference URI="/xl/worksheets/sheet2.xml?ContentType=application/vnd.openxmlformats-officedocument.spreadsheetml.worksheet+xml">
        <DigestMethod Algorithm="http://www.w3.org/2001/04/xmlenc#sha256"/>
        <DigestValue>I28tfarwsMzFOqXFPG+nTOw8POlnnczMiJfS1VsLrfo=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GJyEjAyaJhkr6fY3PaYFuqWsxL+9cswmrDYqPpX/c/E=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2026-01-27T09:39:24Z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2026-01-27T09:39:24Z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2026-01-27T09:10:05Z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