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9" i="2" l="1"/>
  <c r="D10" i="2" s="1"/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<sst xmlns="http://schemas.openxmlformats.org/spreadsheetml/2006/main" count="169" uniqueCount="85">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</sst>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21" sqref="F21:G2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1" t="s">
        <v>0</v>
      </c>
      <c r="B1" s="31"/>
      <c r="C1" s="31"/>
      <c r="D1" s="31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46043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46043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1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5" t="s">
        <v>19</v>
      </c>
      <c r="D17" s="35"/>
    </row>
    <row r="18" spans="1:4" ht="15" customHeight="1" x14ac:dyDescent="0.25">
      <c r="A18" s="1" t="s">
        <v>1</v>
      </c>
      <c r="B18" s="1" t="s">
        <v>1</v>
      </c>
      <c r="C18" s="35" t="s">
        <v>20</v>
      </c>
      <c r="D18" s="35"/>
    </row>
    <row r="19" spans="1:4" ht="15" customHeight="1" x14ac:dyDescent="0.25">
      <c r="A19" s="1" t="s">
        <v>1</v>
      </c>
      <c r="B19" s="1" t="s">
        <v>1</v>
      </c>
      <c r="C19" s="35" t="s">
        <v>21</v>
      </c>
      <c r="D19" s="35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4" t="s">
        <v>24</v>
      </c>
      <c r="B24" s="34"/>
      <c r="C24" s="33" t="s">
        <v>24</v>
      </c>
      <c r="D24" s="34"/>
    </row>
    <row r="25" spans="1:4" ht="15" customHeight="1" x14ac:dyDescent="0.25">
      <c r="A25" s="35" t="s">
        <v>1</v>
      </c>
      <c r="B25" s="35"/>
      <c r="C25" s="35" t="s">
        <v>1</v>
      </c>
      <c r="D25" s="35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20" sqref="F2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3" customFormat="1" ht="21" customHeight="1" x14ac:dyDescent="0.2">
      <c r="A1" s="37" t="s">
        <v>6</v>
      </c>
      <c r="B1" s="36" t="s">
        <v>25</v>
      </c>
      <c r="C1" s="29" t="s">
        <v>84</v>
      </c>
      <c r="D1" s="30" t="s">
        <v>27</v>
      </c>
    </row>
    <row r="2" spans="1:5" s="23" customFormat="1" ht="17.25" customHeight="1" x14ac:dyDescent="0.2">
      <c r="A2" s="38"/>
      <c r="B2" s="36"/>
      <c r="C2" s="28">
        <v>46043</v>
      </c>
      <c r="D2" s="28">
        <v>46042</v>
      </c>
    </row>
    <row r="3" spans="1:5" ht="15" customHeight="1" x14ac:dyDescent="0.25">
      <c r="A3" s="7" t="s">
        <v>9</v>
      </c>
      <c r="B3" s="27" t="s">
        <v>28</v>
      </c>
      <c r="C3" s="26"/>
      <c r="D3" s="26"/>
    </row>
    <row r="4" spans="1:5" ht="15" customHeight="1" x14ac:dyDescent="0.25">
      <c r="A4" s="4" t="s">
        <v>29</v>
      </c>
      <c r="B4" s="4" t="s">
        <v>30</v>
      </c>
      <c r="C4" s="12">
        <v>286793304078</v>
      </c>
      <c r="D4" s="12">
        <v>283322127251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4">
        <v>20176.16</v>
      </c>
      <c r="D6" s="24">
        <v>19904.45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24838.33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1">
        <f>C6*C8</f>
        <v>501142120.21280003</v>
      </c>
      <c r="D9" s="21">
        <f>D6*D8</f>
        <v>494393297.56850004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1.7473982589095E-3</v>
      </c>
      <c r="D10" s="10">
        <f>D9/D4</f>
        <v>1.7449865365810572E-3</v>
      </c>
      <c r="E10" s="22"/>
    </row>
    <row r="13" spans="1:5" ht="12" customHeight="1" x14ac:dyDescent="0.2">
      <c r="C13" s="25"/>
      <c r="D13" s="13"/>
    </row>
    <row r="14" spans="1:5" x14ac:dyDescent="0.2">
      <c r="C14" s="25"/>
      <c r="D14" s="13"/>
    </row>
    <row r="15" spans="1:5" x14ac:dyDescent="0.2">
      <c r="C15" s="13"/>
      <c r="D15" s="25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5" t="s">
        <v>77</v>
      </c>
      <c r="B33" s="35"/>
      <c r="C33" s="35"/>
      <c r="D33" s="35"/>
    </row>
    <row r="34" spans="1:4" ht="15" customHeight="1" x14ac:dyDescent="0.25">
      <c r="A34" s="35" t="s">
        <v>78</v>
      </c>
      <c r="B34" s="35"/>
      <c r="C34" s="35"/>
      <c r="D34" s="35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{'SheetId':'532945ab-6ee2-445c-968d-e7f02eb76aac','UId':'1f175759-6dcd-4ce2-a463-54620d3cec54','Col':3,'Row':4,'Format':'numberic','Value':'286793304078','TargetCode':''}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{'SheetId':'532945ab-6ee2-445c-968d-e7f02eb76aac','UId':'df63451e-4881-4f55-9d40-3ad3e6256289','Col':4,'Row':4,'Format':'numberic','Value':'283322127251','TargetCode':''}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{'SheetId':'532945ab-6ee2-445c-968d-e7f02eb76aac','UId':'8922bb11-1c36-45a2-b95e-d93a0bfb38a0','Col':3,'Row':6,'Format':'numberic','Value':'20176.16','TargetCode':''}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{'SheetId':'532945ab-6ee2-445c-968d-e7f02eb76aac','UId':'0386b55c-340a-4ccd-b981-23c5ede5d6b8','Col':4,'Row':6,'Format':'numberic','Value':'19904.45','TargetCode':''}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{'SheetId':'532945ab-6ee2-445c-968d-e7f02eb76aac','UId':'0122b8e6-6e98-44a3-b5f5-62119cc28b58','Col':3,'Row':8,'Format':'numberic','Value':'24838.33','TargetCode':''}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{'SheetId':'532945ab-6ee2-445c-968d-e7f02eb76aac','UId':'dc373327-812c-4574-a89b-45e7962c83f9','Col':3,'Row':9,'Format':'numberic','Value':'501142120.2128','TargetCode':''}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{'SheetId':'532945ab-6ee2-445c-968d-e7f02eb76aac','UId':'61429e25-1f7f-4225-afcd-4f77120fa043','Col':4,'Row':9,'Format':'numberic','Value':'494393297.5685','TargetCode':''}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{'SheetId':'532945ab-6ee2-445c-968d-e7f02eb76aac','UId':'edff4b95-f346-4d9f-b0ef-26cf1f17b229','Col':3,'Row':10,'Format':'numberic','Value':'0.0017473982589095','TargetCode':''}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{'SheetId':'532945ab-6ee2-445c-968d-e7f02eb76aac','UId':'2d8d3015-7339-4a4c-89aa-d8c5184315f6','Col':4,'Row':10,'Format':'numberic','Value':'0.00174498653658106','TargetCode':''}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LaZqRpxbSpr1qDCHENhlsxpd6b8=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Jvg6sn94lCGgyqJCpYshExk+yyQ=</DigestValue>
    </Reference>
  </SignedInfo>
  <SignatureValue>j759SfZHGlp0Y1komMEXLB9N2SqTqNwS6VpoeBPjJMB6cd39JI3czzXwbQd5e7+cyqKxorUSCHbX
OiggrYBM/H3MjhtILYauEgCq0j+Oa9nh68FUFVg2Ysv5mEV0SvNvzP07/esbY+jsejUkhhc2KSCq
tBzx8Ii/Zh7Y2gWtMPnaCxVFzjAz9FIaDKnSmcqb7LV2kOnUCN/PkHcCbjzEYvWvf4NUt8byVP7P
UIDBywlEwH+RH9I6ox9GsrYZ0zFphpaXTooYecuOHjt68j41xSAG3EuSxJ+J3Uo7cRaSI98rm/eI
UhOhThLIrhb6GtDHNHKuAeJDYqKtuziaOP9DSw==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IIT3bm3uYzPoP/GFQwSggHCDXcM=</DigestValue>
      </Reference>
      <Reference URI="/xl/calcChain.xml?ContentType=application/vnd.openxmlformats-officedocument.spreadsheetml.calcChain+xml">
        <DigestMethod Algorithm="http://www.w3.org/2000/09/xmldsig#sha1"/>
        <DigestValue>m+IpUbxGBz2Cf0wvc1DdzKRgC8M=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UPvH9RLlsQdDnM9DYh9uQcWxPJA=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lTqYNch935FWmLvje2fG+bKEx+c=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BTTSPzLYUeWRiX+cw3JkEL2dF7w=</DigestValue>
      </Reference>
      <Reference URI="/xl/workbook.xml?ContentType=application/vnd.openxmlformats-officedocument.spreadsheetml.sheet.main+xml">
        <DigestMethod Algorithm="http://www.w3.org/2000/09/xmldsig#sha1"/>
        <DigestValue>2gsGo8bza6UAnWIBghM1yggzt1U=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4u5xV/PxlaA6M2qHuRlBiKqqon8=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2026-01-23T08:27:54Z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2026-01-23T08:27:54Z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l3O3uDxaqAxo6dMCMfJW44i7842blAiKhFoydcCCIpM=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4EQik5xHorHtRV9G0QkvhxrBMC0sXcXkoyaleDv8zHI=</DigestValue>
    </Reference>
  </SignedInfo>
  <SignatureValue>BUPqkLwfrMW6B8w3MM3kjolCw5A5siXw9/xkDWP/56Vw/YFW9e3dvRdYgh7GLMOed7h2e8E1NguO
1l4n7GQvisnlE19q0dkw2f8CPeXGBL8CDk+Tf9i1IYQFPr6tAeup/kVshXbFjQtRKz+Fj7POkJvV
YQP1wg8qyHI5vpSYrts=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KnM14EWG5ZNtAsAsMQ07TtMhqda2hZCIV9Y3Qk29QdY=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Kn7dy1xE1dDIUOYzxvnBFxX8w8JQwbh6HitxUE2eOYA=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Y10o1qkOvAAoeeaQWy08IthGplLOJTcq2MObdfevtyM=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FQZiuDPaMfbUC8q8rOyK6UKivqLxDIe5OjyEo97JHYQ=</DigestValue>
      </Reference>
      <Reference URI="/xl/worksheets/sheet2.xml?ContentType=application/vnd.openxmlformats-officedocument.spreadsheetml.worksheet+xml">
        <DigestMethod Algorithm="http://www.w3.org/2001/04/xmlenc#sha256"/>
        <DigestValue>9bvKeRMqjmefCv0qZae8/Zl3mANR931360/akESgHlo=</DigestValue>
      </Reference>
      <Reference URI="/xl/worksheets/sheet3.xml?ContentType=application/vnd.openxmlformats-officedocument.spreadsheetml.worksheet+xml">
        <DigestMethod Algorithm="http://www.w3.org/2001/04/xmlenc#sha256"/>
        <DigestValue>atjVLkL3SUMddcNYCINJ27nF1Zo5H8SQHF1NuWVsueA=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lD5KngWaTqB+d0jnUbrvh9osBbWBVoT9on0nw9O8PRE=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2026-01-23T11:07:22Z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2026-01-23T11:07:22Z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2026-01-23T04:25:56Z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