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<sst xmlns="http://schemas.openxmlformats.org/spreadsheetml/2006/main" count="169" uniqueCount="85">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</sst>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165" fontId="5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14" fontId="6" fillId="2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29" sqref="D2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4" t="s">
        <v>0</v>
      </c>
      <c r="B1" s="34"/>
      <c r="C1" s="34"/>
      <c r="D1" s="3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2">
        <v>46042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8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9" t="s">
        <v>83</v>
      </c>
      <c r="B7" s="1"/>
      <c r="C7" s="1"/>
      <c r="D7" s="1"/>
    </row>
    <row r="8" spans="1:5" ht="15" customHeight="1" x14ac:dyDescent="0.25">
      <c r="A8" s="20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1 năm 2026</v>
      </c>
      <c r="B8" s="1"/>
      <c r="C8" s="1"/>
      <c r="D8" s="1" t="s">
        <v>4</v>
      </c>
    </row>
    <row r="9" spans="1:5" ht="15" customHeight="1" x14ac:dyDescent="0.25">
      <c r="A9" s="2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8" t="s">
        <v>19</v>
      </c>
      <c r="D17" s="38"/>
    </row>
    <row r="18" spans="1:4" ht="15" customHeight="1" x14ac:dyDescent="0.25">
      <c r="A18" s="1" t="s">
        <v>1</v>
      </c>
      <c r="B18" s="1" t="s">
        <v>1</v>
      </c>
      <c r="C18" s="38" t="s">
        <v>20</v>
      </c>
      <c r="D18" s="38"/>
    </row>
    <row r="19" spans="1:4" ht="15" customHeight="1" x14ac:dyDescent="0.25">
      <c r="A19" s="1" t="s">
        <v>1</v>
      </c>
      <c r="B19" s="1" t="s">
        <v>1</v>
      </c>
      <c r="C19" s="38" t="s">
        <v>21</v>
      </c>
      <c r="D19" s="3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5" t="s">
        <v>22</v>
      </c>
      <c r="B23" s="35"/>
      <c r="C23" s="35" t="s">
        <v>23</v>
      </c>
      <c r="D23" s="35"/>
    </row>
    <row r="24" spans="1:4" ht="15" customHeight="1" x14ac:dyDescent="0.2">
      <c r="A24" s="37" t="s">
        <v>24</v>
      </c>
      <c r="B24" s="37"/>
      <c r="C24" s="36" t="s">
        <v>24</v>
      </c>
      <c r="D24" s="37"/>
    </row>
    <row r="25" spans="1:4" ht="15" customHeight="1" x14ac:dyDescent="0.25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G13" sqref="G1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5" customFormat="1" ht="21" customHeight="1" x14ac:dyDescent="0.2">
      <c r="A1" s="40" t="s">
        <v>6</v>
      </c>
      <c r="B1" s="39" t="s">
        <v>25</v>
      </c>
      <c r="C1" s="32" t="s">
        <v>84</v>
      </c>
      <c r="D1" s="33" t="s">
        <v>27</v>
      </c>
    </row>
    <row r="2" spans="1:5" s="25" customFormat="1" ht="17.25" customHeight="1" x14ac:dyDescent="0.2">
      <c r="A2" s="41"/>
      <c r="B2" s="39"/>
      <c r="C2" s="30">
        <v>46042</v>
      </c>
      <c r="D2" s="31">
        <v>46041</v>
      </c>
    </row>
    <row r="3" spans="1:5" ht="15" customHeight="1" x14ac:dyDescent="0.25">
      <c r="A3" s="7" t="s">
        <v>9</v>
      </c>
      <c r="B3" s="29" t="s">
        <v>28</v>
      </c>
      <c r="C3" s="28"/>
      <c r="D3" s="28"/>
    </row>
    <row r="4" spans="1:5" ht="15" customHeight="1" x14ac:dyDescent="0.25">
      <c r="A4" s="4" t="s">
        <v>29</v>
      </c>
      <c r="B4" s="4" t="s">
        <v>30</v>
      </c>
      <c r="C4" s="12">
        <v>283322127251</v>
      </c>
      <c r="D4" s="12">
        <v>285245853996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6">
        <v>19904.45</v>
      </c>
      <c r="D6" s="13">
        <v>20047.939999999999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3">
        <f>C6*C8</f>
        <v>494393297.56850004</v>
      </c>
      <c r="D9" s="17">
        <v>497957349.5402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1.7449865365810572E-3</v>
      </c>
      <c r="D10" s="10">
        <v>1.745712838817222E-3</v>
      </c>
      <c r="E10" s="24"/>
    </row>
    <row r="13" spans="1:5" ht="12" customHeight="1" x14ac:dyDescent="0.2">
      <c r="C13" s="27"/>
      <c r="D13" s="14"/>
    </row>
    <row r="14" spans="1:5" x14ac:dyDescent="0.2">
      <c r="C14" s="27"/>
      <c r="D14" s="14"/>
    </row>
    <row r="15" spans="1:5" x14ac:dyDescent="0.2">
      <c r="C15" s="14"/>
      <c r="D15" s="27"/>
    </row>
    <row r="16" spans="1:5" x14ac:dyDescent="0.2">
      <c r="C16" s="14"/>
      <c r="D16" s="14"/>
    </row>
    <row r="17" spans="3:4" x14ac:dyDescent="0.2">
      <c r="C17" s="14"/>
      <c r="D17" s="14"/>
    </row>
    <row r="18" spans="3:4" x14ac:dyDescent="0.2">
      <c r="C18" s="14"/>
      <c r="D18" s="14"/>
    </row>
    <row r="19" spans="3:4" x14ac:dyDescent="0.2">
      <c r="C19" s="14"/>
      <c r="D19" s="14"/>
    </row>
    <row r="20" spans="3:4" x14ac:dyDescent="0.2">
      <c r="C20" s="14"/>
      <c r="D20" s="14"/>
    </row>
    <row r="23" spans="3:4" x14ac:dyDescent="0.2">
      <c r="C23" s="15"/>
      <c r="D23" s="15"/>
    </row>
    <row r="24" spans="3:4" x14ac:dyDescent="0.2">
      <c r="C24" s="16"/>
      <c r="D24" s="16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8" t="s">
        <v>77</v>
      </c>
      <c r="B33" s="38"/>
      <c r="C33" s="38"/>
      <c r="D33" s="38"/>
    </row>
    <row r="34" spans="1:4" ht="15" customHeight="1" x14ac:dyDescent="0.25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{'SheetId':'532945ab-6ee2-445c-968d-e7f02eb76aac','UId':'1f175759-6dcd-4ce2-a463-54620d3cec54','Col':3,'Row':4,'Format':'numberic','Value':'283322127251','TargetCode':''}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{'SheetId':'532945ab-6ee2-445c-968d-e7f02eb76aac','UId':'df63451e-4881-4f55-9d40-3ad3e6256289','Col':4,'Row':4,'Format':'numberic','Value':'285245853996','TargetCode':''}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{'SheetId':'532945ab-6ee2-445c-968d-e7f02eb76aac','UId':'8922bb11-1c36-45a2-b95e-d93a0bfb38a0','Col':3,'Row':6,'Format':'numberic','Value':'19904.45','TargetCode':''}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{'SheetId':'532945ab-6ee2-445c-968d-e7f02eb76aac','UId':'0386b55c-340a-4ccd-b981-23c5ede5d6b8','Col':4,'Row':6,'Format':'numberic','Value':'20047.94','TargetCode':''}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{'SheetId':'532945ab-6ee2-445c-968d-e7f02eb76aac','UId':'dc373327-812c-4574-a89b-45e7962c83f9','Col':3,'Row':9,'Format':'numberic','Value':'494393297.5685','TargetCode':''}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{'SheetId':'532945ab-6ee2-445c-968d-e7f02eb76aac','UId':'61429e25-1f7f-4225-afcd-4f77120fa043','Col':4,'Row':9,'Format':'numberic','Value':'497957349.5402','TargetCode':''}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{'SheetId':'532945ab-6ee2-445c-968d-e7f02eb76aac','UId':'edff4b95-f346-4d9f-b0ef-26cf1f17b229','Col':3,'Row':10,'Format':'numberic','Value':'0.00174498653658106','TargetCode':''}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{'SheetId':'532945ab-6ee2-445c-968d-e7f02eb76aac','UId':'2d8d3015-7339-4a4c-89aa-d8c5184315f6','Col':4,'Row':10,'Format':'numberic','Value':'0.00174571283881722','TargetCode':''}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ZWTP5v2xepwJlrlPik0sIGlgANQ=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dO6F95D8HZGRLLn4tknD9+VLwaM=</DigestValue>
    </Reference>
  </SignedInfo>
  <SignatureValue>tvV/UeCOH3BDJpSNtVYv2eYSyXrnKIkJ0k6W9ZxIqmxNR5Nny4RMM7nnOQdcCoLQPDb7skmGozcB
UyIaUd/LLf/ALz6ExgqFSg8Jbu7V2co3pdRGLl9+5k6xnogJ2n4JkbGNoFVYtP1+g3Jhd5SAo9oV
F0lmSVaZSx7/uQxhmM6vXqraNKWKAAK3mudllRTrL7Rat6SqNiB41jB1ACmK7Z+y4gkuLEGwQ2Qx
5hl5r5EIO8xNUP7JS1KJDZcMUtCIHik7D73lAE+NxQZ6fuUJ2NpdFg3VRMdrqJFIKZmo+ao3uHFy
T9jl3WOvlRTT29PXodMzZ9txUDgbAjJi8UN2fw==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/LSY1EYtbVV1saQn3fGvp2xRkco=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oNhZAI111971NYTY4erDR36jeY0=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8BnlWTW4fIuCF28d9wMws6Kbir8=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za0kA16KrR0IWTqvXjPBsSg3aYc=</DigestValue>
      </Reference>
      <Reference URI="/xl/workbook.xml?ContentType=application/vnd.openxmlformats-officedocument.spreadsheetml.sheet.main+xml">
        <DigestMethod Algorithm="http://www.w3.org/2000/09/xmldsig#sha1"/>
        <DigestValue>J6VuO6x+D+9SL2j6YrNbFMfQpFA=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+kqOHnurI2WmGg9EVLDpgiUROPQ=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2026-01-21T08:14:44Z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2026-01-21T08:14:44Z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LECVbUVp/rNy7qSXccwtKmmdcCEeb6qPlIKve4ZHc/A=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vJMfXkdrZLLDCBDuJjn4YmYxH5PEalITqn+KcAolWmw=</DigestValue>
    </Reference>
  </SignedInfo>
  <SignatureValue>pZDpWMVITeTLTXdRGLc9JmCfj/rsOZeYSo1OvXfjWi4FqOg1HnoV4G6DDHgmi3dNYZinCV4BTR9P
nwBzfzNw8zzO8XQgRfgEnAo/qEdLv65bYCfGjjzmbCxUeDCUFCL/kLrILo/nJYGyyetCk7Br+6oj
1fsxHHGPTRZGhCvUGWY=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h1ujpFMAXFBkv07xYI5tHFrWu9ZLTz9lHRiVChYs0dg=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qKA3IYYOrorJkljAbkZywgLbuZobOD3nQOruKsqYm00=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98rlbcUGah5Ix/6F0yT67sZqmmcdj6RO+gPjddLomHI=</DigestValue>
      </Reference>
      <Reference URI="/xl/worksheets/sheet2.xml?ContentType=application/vnd.openxmlformats-officedocument.spreadsheetml.worksheet+xml">
        <DigestMethod Algorithm="http://www.w3.org/2001/04/xmlenc#sha256"/>
        <DigestValue>Vmz6pWvrQ53PWC9r0PTObLUkMsCoRhcaTJd/ipEGp0U=</DigestValue>
      </Reference>
      <Reference URI="/xl/worksheets/sheet3.xml?ContentType=application/vnd.openxmlformats-officedocument.spreadsheetml.worksheet+xml">
        <DigestMethod Algorithm="http://www.w3.org/2001/04/xmlenc#sha256"/>
        <DigestValue>OM44IqMrTLhk3g64KUILwOgFDqNpkHOMeFffSeiUN0I=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rRqUiMQMqdBrA+lN2IbwW6lFLPm9avSoBLLoEuGomPo=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2026-01-21T08:38:59Z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2026-01-21T08:38:59Z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2026-01-21T07:54:02Z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