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custom.xml" ContentType="application/vnd.openxmlformats-officedocument.custom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BF - QUY DAU TU TRAI PHIEU VND - 12388789 - BIDB536666\KÝ SỐ\2025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QuyDinhGia_HangNgay!$A$1:$D$12</definedName>
  </definedNames>
  <calcPr calcId="162913"/>
</workbook>
</file>

<file path=xl/calcChain.xml><?xml version="1.0" encoding="utf-8"?>
<calcChain xmlns="http://schemas.openxmlformats.org/spreadsheetml/2006/main">
  <c r="C10" i="2" l="1"/>
  <c r="C9" i="2"/>
  <c r="D3" i="1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<sst xmlns="http://schemas.openxmlformats.org/spreadsheetml/2006/main" count="169" uniqueCount="84">
  <si>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</si>
  <si>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</si>
  <si>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</si>
  <si>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</si>
  <si>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</si>
  <si>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</si>
  <si>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</si>
  <si>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</si>
  <si>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</si>
  <si>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</si>
  <si>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</si>
  <si>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</si>
  <si>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</si>
  <si>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</si>
  <si>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</si>
  <si>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</si>
  <si>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</si>
  <si>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</si>
  <si>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</si>
  <si>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</si>
  <si>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</si>
  <si>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</si>
  <si>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</si>
  <si>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</si>
  <si>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</si>
  <si>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</si>
  <si>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</si>
  <si>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</si>
  <si>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</si>
  <si>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</si>
  <si>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</si>
  <si>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</si>
  <si>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</si>
  <si>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</si>
  <si>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</si>
  <si>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</si>
  <si>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</si>
  <si>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</si>
  <si>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</si>
  <si>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</si>
  <si>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</si>
  <si>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</si>
  <si>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</si>
  <si>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</si>
  <si>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</si>
  <si>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</si>
  <si>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</si>
  <si>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</si>
  <si>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</si>
  <si>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</si>
  <si>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</si>
  <si>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</si>
  <si>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</si>
  <si>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</si>
  <si>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</si>
  <si>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</si>
  <si>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</si>
  <si>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</si>
  <si>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</si>
  <si>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</si>
  <si>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</si>
  <si>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</si>
  <si>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</si>
  <si>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</si>
  <si>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</si>
  <si>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</si>
  <si>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</si>
  <si>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</si>
  <si>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</si>
  <si>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</si>
  <si>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</si>
  <si>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</si>
  <si>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</si>
  <si>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</si>
  <si>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</si>
  <si>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</si>
  <si>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</si>
  <si>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</si>
  <si>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</si>
  <si>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</si>
  <si>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</si>
  <si>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</si>
  <si>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Công ty quản lý quỹ: Công ty TNHH MTV Quản Lý Quỹ ĐTCK IPA</t>
  </si>
  <si>
    <t>Tên Quỹ: Quỹ Đầu tư Trái phiếu VND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</si>
</sst>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_-* #,##0.00\ _₫_-;\-* #,##0.00\ _₫_-;_-* &quot;-&quot;??\ _₫_-;_-@_-"/>
    <numFmt numFmtId="166" formatCode="_(* #,##0_);_(* \(#,##0\);_(* &quot;-&quot;??_);_(@_)"/>
    <numFmt numFmtId="167" formatCode="_-* #,##0.00000_-;\-* #,##0.00000_-;_-* &quot;-&quot;??_-;_-@_-"/>
    <numFmt numFmtId="168" formatCode="_(* #,##0.000000_);_(* \(#,##0.0000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166" fontId="15" fillId="3" borderId="2" xfId="3" applyNumberFormat="1" applyFont="1" applyFill="1" applyBorder="1" applyAlignment="1">
      <alignment horizontal="right" vertical="center" wrapText="1"/>
    </xf>
    <xf numFmtId="164" fontId="15" fillId="3" borderId="2" xfId="8" applyFont="1" applyFill="1" applyBorder="1" applyAlignment="1">
      <alignment horizontal="right" vertical="center" wrapText="1"/>
    </xf>
    <xf numFmtId="166" fontId="0" fillId="0" borderId="0" xfId="1" applyNumberFormat="1" applyFont="1"/>
    <xf numFmtId="166" fontId="0" fillId="0" borderId="0" xfId="0" applyNumberFormat="1"/>
    <xf numFmtId="43" fontId="0" fillId="0" borderId="0" xfId="0" applyNumberFormat="1"/>
    <xf numFmtId="0" fontId="13" fillId="0" borderId="3" xfId="0" applyFont="1" applyBorder="1" applyAlignment="1">
      <alignment horizontal="left"/>
    </xf>
    <xf numFmtId="0" fontId="6" fillId="2" borderId="4" xfId="0" applyFont="1" applyFill="1" applyBorder="1" applyAlignment="1">
      <alignment horizontal="center" wrapText="1"/>
    </xf>
    <xf numFmtId="0" fontId="0" fillId="0" borderId="2" xfId="0" applyBorder="1"/>
    <xf numFmtId="166" fontId="5" fillId="0" borderId="1" xfId="1" applyNumberFormat="1" applyFont="1" applyBorder="1" applyAlignment="1">
      <alignment horizontal="left"/>
    </xf>
    <xf numFmtId="14" fontId="16" fillId="0" borderId="0" xfId="0" applyNumberFormat="1" applyFont="1" applyAlignment="1">
      <alignment horizontal="left"/>
    </xf>
    <xf numFmtId="167" fontId="0" fillId="0" borderId="0" xfId="0" applyNumberFormat="1"/>
    <xf numFmtId="9" fontId="0" fillId="0" borderId="0" xfId="2" applyFont="1"/>
    <xf numFmtId="168" fontId="0" fillId="0" borderId="0" xfId="1" applyNumberFormat="1" applyFont="1"/>
    <xf numFmtId="14" fontId="6" fillId="2" borderId="8" xfId="0" applyNumberFormat="1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3" xfId="8"/>
    <cellStyle name="Comma 4" xfId="19"/>
    <cellStyle name="Comma 4 3" xfId="22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zoomScaleNormal="100" zoomScaleSheetLayoutView="100" workbookViewId="0">
      <selection activeCell="J21" sqref="J21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7" t="s">
        <v>0</v>
      </c>
      <c r="B1" s="27"/>
      <c r="C1" s="27"/>
      <c r="D1" s="27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45989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45991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82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83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1 tháng 12 năm 2025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0" t="s">
        <v>19</v>
      </c>
      <c r="D17" s="30"/>
    </row>
    <row r="18" spans="1:4" ht="15" customHeight="1" x14ac:dyDescent="0.25">
      <c r="A18" s="1" t="s">
        <v>1</v>
      </c>
      <c r="B18" s="1" t="s">
        <v>1</v>
      </c>
      <c r="C18" s="30" t="s">
        <v>20</v>
      </c>
      <c r="D18" s="30"/>
    </row>
    <row r="19" spans="1:4" ht="15" customHeight="1" x14ac:dyDescent="0.25">
      <c r="A19" s="1" t="s">
        <v>1</v>
      </c>
      <c r="B19" s="1" t="s">
        <v>1</v>
      </c>
      <c r="C19" s="30" t="s">
        <v>21</v>
      </c>
      <c r="D19" s="30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8" t="s">
        <v>22</v>
      </c>
      <c r="B23" s="28"/>
      <c r="C23" s="28" t="s">
        <v>23</v>
      </c>
      <c r="D23" s="28"/>
    </row>
    <row r="24" spans="1:4" ht="15" customHeight="1" x14ac:dyDescent="0.2">
      <c r="A24" s="29" t="s">
        <v>24</v>
      </c>
      <c r="B24" s="29"/>
      <c r="C24" s="29" t="s">
        <v>24</v>
      </c>
      <c r="D24" s="29"/>
    </row>
    <row r="25" spans="1:4" ht="15" customHeight="1" x14ac:dyDescent="0.25">
      <c r="A25" s="30" t="s">
        <v>1</v>
      </c>
      <c r="B25" s="30"/>
      <c r="C25" s="30" t="s">
        <v>1</v>
      </c>
      <c r="D25" s="30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4"/>
  <sheetViews>
    <sheetView tabSelected="1" zoomScaleNormal="100" zoomScaleSheetLayoutView="100" workbookViewId="0">
      <selection activeCell="I19" sqref="I19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18.140625" bestFit="1" customWidth="1"/>
  </cols>
  <sheetData>
    <row r="1" spans="1:5" ht="20.25" customHeight="1" x14ac:dyDescent="0.25">
      <c r="A1" s="31" t="s">
        <v>6</v>
      </c>
      <c r="B1" s="33" t="s">
        <v>25</v>
      </c>
      <c r="C1" s="17" t="s">
        <v>26</v>
      </c>
      <c r="D1" s="25" t="s">
        <v>27</v>
      </c>
    </row>
    <row r="2" spans="1:5" ht="20.25" customHeight="1" x14ac:dyDescent="0.25">
      <c r="A2" s="32"/>
      <c r="B2" s="34"/>
      <c r="C2" s="24">
        <v>45991</v>
      </c>
      <c r="D2" s="24">
        <v>45988</v>
      </c>
    </row>
    <row r="3" spans="1:5" ht="15" customHeight="1" x14ac:dyDescent="0.25">
      <c r="A3" s="7" t="s">
        <v>9</v>
      </c>
      <c r="B3" s="16" t="s">
        <v>28</v>
      </c>
      <c r="C3" s="18"/>
      <c r="D3" s="18"/>
    </row>
    <row r="4" spans="1:5" ht="15" customHeight="1" x14ac:dyDescent="0.25">
      <c r="A4" s="4" t="s">
        <v>29</v>
      </c>
      <c r="B4" s="4" t="s">
        <v>30</v>
      </c>
      <c r="C4" s="11">
        <v>386278545025</v>
      </c>
      <c r="D4" s="11">
        <v>385817591134</v>
      </c>
    </row>
    <row r="5" spans="1:5" ht="15" customHeight="1" x14ac:dyDescent="0.25">
      <c r="A5" s="4" t="s">
        <v>31</v>
      </c>
      <c r="B5" s="4" t="s">
        <v>32</v>
      </c>
      <c r="C5" s="11"/>
      <c r="D5" s="11"/>
    </row>
    <row r="6" spans="1:5" ht="15" customHeight="1" x14ac:dyDescent="0.25">
      <c r="A6" s="4" t="s">
        <v>33</v>
      </c>
      <c r="B6" s="26" t="s">
        <v>34</v>
      </c>
      <c r="C6" s="12">
        <v>15477.81</v>
      </c>
      <c r="D6" s="12">
        <v>15463.36</v>
      </c>
    </row>
    <row r="7" spans="1:5" ht="15" customHeight="1" x14ac:dyDescent="0.25">
      <c r="A7" s="7" t="s">
        <v>12</v>
      </c>
      <c r="B7" s="7" t="s">
        <v>35</v>
      </c>
      <c r="C7" s="7"/>
      <c r="D7" s="7"/>
    </row>
    <row r="8" spans="1:5" ht="15" customHeight="1" x14ac:dyDescent="0.25">
      <c r="A8" s="4" t="s">
        <v>36</v>
      </c>
      <c r="B8" s="4" t="s">
        <v>37</v>
      </c>
      <c r="C8" s="9">
        <v>30319.47</v>
      </c>
      <c r="D8" s="9">
        <v>30319.47</v>
      </c>
    </row>
    <row r="9" spans="1:5" ht="15" customHeight="1" x14ac:dyDescent="0.25">
      <c r="A9" s="4" t="s">
        <v>38</v>
      </c>
      <c r="B9" s="4" t="s">
        <v>39</v>
      </c>
      <c r="C9" s="19">
        <f>C8*C6</f>
        <v>469278995.96069998</v>
      </c>
      <c r="D9" s="19">
        <v>468840879.61920005</v>
      </c>
      <c r="E9" s="21"/>
    </row>
    <row r="10" spans="1:5" ht="15" customHeight="1" x14ac:dyDescent="0.25">
      <c r="A10" s="4" t="s">
        <v>40</v>
      </c>
      <c r="B10" s="4" t="s">
        <v>41</v>
      </c>
      <c r="C10" s="10">
        <f>C9/C4</f>
        <v>1.2148720191806877E-3</v>
      </c>
      <c r="D10" s="10">
        <v>1.2151879292003689E-3</v>
      </c>
      <c r="E10" s="23"/>
    </row>
    <row r="11" spans="1:5" x14ac:dyDescent="0.2">
      <c r="E11" s="22"/>
    </row>
    <row r="13" spans="1:5" x14ac:dyDescent="0.2">
      <c r="C13" s="13"/>
      <c r="D13" s="13"/>
    </row>
    <row r="14" spans="1:5" x14ac:dyDescent="0.2">
      <c r="C14" s="13"/>
      <c r="D14" s="13"/>
    </row>
    <row r="15" spans="1:5" x14ac:dyDescent="0.2">
      <c r="C15" s="13"/>
      <c r="D15" s="13"/>
    </row>
    <row r="16" spans="1:5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0" t="s">
        <v>77</v>
      </c>
      <c r="B33" s="30"/>
      <c r="C33" s="30"/>
      <c r="D33" s="30"/>
    </row>
    <row r="34" spans="1:4" ht="15" customHeight="1" x14ac:dyDescent="0.25">
      <c r="A34" s="30" t="s">
        <v>78</v>
      </c>
      <c r="B34" s="30"/>
      <c r="C34" s="30"/>
      <c r="D34" s="30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{'SheetId':'532945ab-6ee2-445c-968d-e7f02eb76aac','UId':'1f175759-6dcd-4ce2-a463-54620d3cec54','Col':3,'Row':4,'Format':'numberic','Value':'386278545025','TargetCode':''}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{'SheetId':'532945ab-6ee2-445c-968d-e7f02eb76aac','UId':'df63451e-4881-4f55-9d40-3ad3e6256289','Col':4,'Row':4,'Format':'numberic','Value':'385817591134','TargetCode':''}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{'SheetId':'532945ab-6ee2-445c-968d-e7f02eb76aac','UId':'8922bb11-1c36-45a2-b95e-d93a0bfb38a0','Col':3,'Row':6,'Format':'numberic','Value':'15477.81','TargetCode':''}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{'SheetId':'532945ab-6ee2-445c-968d-e7f02eb76aac','UId':'0386b55c-340a-4ccd-b981-23c5ede5d6b8','Col':4,'Row':6,'Format':'numberic','Value':'15463.36','TargetCode':''}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{'SheetId':'532945ab-6ee2-445c-968d-e7f02eb76aac','UId':'0122b8e6-6e98-44a3-b5f5-62119cc28b58','Col':3,'Row':8,'Format':'numberic','Value':'30319.47','TargetCode':''}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{'SheetId':'532945ab-6ee2-445c-968d-e7f02eb76aac','UId':'168f3043-fb6e-4c8d-b2e8-aadbc57d62ae','Col':4,'Row':8,'Format':'numberic','Value':'30319.47','TargetCode':''}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{'SheetId':'532945ab-6ee2-445c-968d-e7f02eb76aac','UId':'dc373327-812c-4574-a89b-45e7962c83f9','Col':3,'Row':9,'Format':'numberic','Value':'469278995.9607','TargetCode':''}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{'SheetId':'532945ab-6ee2-445c-968d-e7f02eb76aac','UId':'61429e25-1f7f-4225-afcd-4f77120fa043','Col':4,'Row':9,'Format':'numberic','Value':'468840879.6192','TargetCode':''}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{'SheetId':'532945ab-6ee2-445c-968d-e7f02eb76aac','UId':'edff4b95-f346-4d9f-b0ef-26cf1f17b229','Col':3,'Row':10,'Format':'numberic','Value':'0.00121487201918069','TargetCode':''}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{'SheetId':'532945ab-6ee2-445c-968d-e7f02eb76aac','UId':'2d8d3015-7339-4a4c-89aa-d8c5184315f6','Col':4,'Row':10,'Format':'numberic','Value':'0.00121518792920037','TargetCode':''}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/YI/40bEiTz6P3+zdixGiB3juT8=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9jh0oRA1BZjAnKWX8SjgVVQ+Gf4=</DigestValue>
    </Reference>
  </SignedInfo>
  <SignatureValue>CkUVRaf0ClAJrspFrL9/SfsKHxy7MIblcubzuqZCSns591yCH45swqAp4bxt9cMlUoeK2qrTtnAb
TfGWFGMx36Ycd+D9qvQnDkHLITCk68rjkCpHTSmMAfdUw4unbrKvg+n6m0eHbC2OndZvIBFMuUHo
vAswqRPL+AFzrvSiozWm41VdBwNqmmHT8/HmREBMv/RAGk1ar3lWu1sswoUkkIcibcggHMmMdXYA
6cNFDcWTdeQ0EhpToEvr+zsjvXzkjqhOVJeLD3shnEdkMNSbXzA+IKJice0spwp09LuZXE8KHjZE
zteJWK+F1cG/bKsJGbzFq8KlLx+dswcYZEv3/A==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alcChain.xml?ContentType=application/vnd.openxmlformats-officedocument.spreadsheetml.calcChain+xml">
        <DigestMethod Algorithm="http://www.w3.org/2000/09/xmldsig#sha1"/>
        <DigestValue>P/G28Fh4CgWEOwZQhVeLSt/f2gU=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sharedStrings.xml?ContentType=application/vnd.openxmlformats-officedocument.spreadsheetml.sharedStrings+xml">
        <DigestMethod Algorithm="http://www.w3.org/2000/09/xmldsig#sha1"/>
        <DigestValue>jG9VHGRu5Eguphh2KEz+a8IhDls=</DigestValue>
      </Reference>
      <Reference URI="/xl/styles.xml?ContentType=application/vnd.openxmlformats-officedocument.spreadsheetml.styles+xml">
        <DigestMethod Algorithm="http://www.w3.org/2000/09/xmldsig#sha1"/>
        <DigestValue>kPVSZZBCFJFoNMGLNaVC8+A3/bI=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worksheets/sheet5.xml?ContentType=application/vnd.openxmlformats-officedocument.spreadsheetml.worksheet+xml">
        <DigestMethod Algorithm="http://www.w3.org/2000/09/xmldsig#sha1"/>
        <DigestValue>y7K5vctceLTPjjzIbSzIZpSQY8g=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3zgNdH2PdHovg0JsJdJyISHVj4M=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SlMLbJ+F432pVEcm10d2pUIVQZE=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Lkg+4XyDNFsWJRkJ79gF2zUSALk=</DigestValue>
      </Reference>
      <Reference URI="/xl/worksheets/sheet3.xml?ContentType=application/vnd.openxmlformats-officedocument.spreadsheetml.worksheet+xml">
        <DigestMethod Algorithm="http://www.w3.org/2000/09/xmldsig#sha1"/>
        <DigestValue>Ufem/aXGN+S6poGpkiXoouQsWSE=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2.xml?ContentType=application/vnd.openxmlformats-officedocument.spreadsheetml.worksheet+xml">
        <DigestMethod Algorithm="http://www.w3.org/2000/09/xmldsig#sha1"/>
        <DigestValue>pFZEdH9KZqm61gShfLtT1JwDC3U=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book.xml?ContentType=application/vnd.openxmlformats-officedocument.spreadsheetml.sheet.main+xml">
        <DigestMethod Algorithm="http://www.w3.org/2000/09/xmldsig#sha1"/>
        <DigestValue>UNGKpeLfvh5F6Rhw/xiQgoWoUm4=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2025-12-02T07:53:40Z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2025-12-02T07:53:40Z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A+h+rLBanXsjaGS00JgpUUtJsNpTbaH7pD7lCizYdEA=</DigestValue>
    </Reference>
    <Reference Type="http://www.w3.org/2000/09/xmldsig#Object" URI="#idOfficeObject">
      <DigestMethod Algorithm="http://www.w3.org/2001/04/xmlenc#sha256"/>
      <DigestValue>sLKqOkI9PH6AmMN739BN218JgdyOKd0dnIhZrmGDYVY=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7odELR6mChZNcjaHxNNwqO5+STHaXS5jH9J1VbhRs7s=</DigestValue>
    </Reference>
  </SignedInfo>
  <SignatureValue>FUYIxYVTr5r2jvS9LtIllaLpISa8n2r0pr5aR1bmy0vF5113aRu20VS9Akb6Jgi6y1cPDPJeoiR9
7T24oxujKW9hzSbxCToCE+fiEIrlr0f83hJq7lVoDnYc3IleVfi8R0RJwiZEG97RQz6xYv0fjHyW
/XVnrH/bB+ZeWUWMXol7Gy6wDN1EqX8RGTUsPpWk9TW85Tr9ordkTqrB1iqNL5o7uQKfvYhdovS5
rkq3LAkbhc76ziCvAux7yXF1T3mO1dPLwdfJV2kOC7JuYzUq8kIzfhG/D1meWmagmHpjJBmPaa8F
1psRY1CpS49qedXhpQ/OYD27XjfQ4L29od8o1g==</SignatureValue>
  <KeyInfo>
    <X509Data>
      <X509Certificate>MIIGEzCCA/ugAwIBAgIQVAEBAWdg+4wZ6a61sfV8XzANBgkqhkiG9w0BAQsFADBZMRUwEwYDVQQDDAxWTlBULUNBIFNIQTIxMzAxBgNVBAoMKlZJRVROQU0gUE9TVFMgQU5EIFRFTEVDT01NVU5JQ0FUSU9OUyBHUk9VUDELMAkGA1UEBhMCVk4wHhcNMjUwNTEyMDI1MzM2WhcNMjYwOTE5MTEwOTQ3WjCBvTELMAkGA1UEBhMCVk4xEjAQBgNVBAgMCUjDgCBO4buYSTEeMBwGA1UEBwwVUXXhuq1uIEhhaSBCw6AgVHLGsG5nMVowWAYDVQQDDFFDw5RORyBUWSBUTkhIIE3hu5hUIFRIw4BOSCBWScOKTiBRVeG6ok4gTMOdIFFV4bu4IMSQ4bqmVSBUxq8gQ0jhu6hORyBLSE/DgU4gSS5QLkExHjAcBgoJkiaJk/IsZAEBDA5NU1Q6MDEwMjcwMzE3ODCCASIwDQYJKoZIhvcNAQEBBQADggEPADCCAQoCggEBAMo6nyjOdhjnzkFatVnXTCeEbyMzsUmqJHUhASSOytnVrWnyQYioEx8DLMMabPQw0EoT5rUUckBWXDPCikFT6yUCfOs2vtDcC7Bvkq9zaMZ8nshaq6tBElNBC67L/3YdXzNgKPKucnrtXBaFVfzElGhe3CD7AYx+GygLOLE1K/JuYMCMH+g+Mayuv5ETHXWTKR6Q/ZnpK7Q0NQ2PjbMh1A2o/a9ftXoJrDnzX3X55XGwfGi7zd4H1d47IXRhe+rec3ca/A77W8GIMytJwHvW69ahQdSkfGJ9D9hUR1O7LMvQhv+6oLAGgqYw3UUD/BiURmDrc0CUDefpNKitlWxWzkECAwEAAaOCAXAwggFsMAwGA1UdEwEB/wQCMAAwHwYDVR0jBBgwFoAUa5XExCkjyicTywTw/XTqzb0I/8EwgYcGCCsGAQUFBwEBBHsweTA+BggrBgEFBQcwAoYyaHR0cDovL3B1Yi52bnB0LWNhLnZuL2NlcnRzL3ZucHRjYS1zaGEyNTYtMjAyNC5jZXIwNwYIKwYBBQUHMAGGK2h0dHA6Ly9vY3NwLXNoYTI1Ni52bnB0LWNhLnZuL3Jlc3BvbmRlcjIwMjQwJQYDVR0RBB4wHIEabmd1eWVubmdvY2hha3RobkBnbWFpbC5jb20wFQYDVR0lBA4wDAYKKwYBBAGCNwoDDDBEBgNVHR8EPTA7MDmgN6A1hjNodHRwOi8vY3JsLXNoYTI1Ni52bnB0LWNhLnZuL3ZucHRjYS1zaGEyNTYtMjAyNC5jcmwwHQYDVR0OBBYEFPkl4bw4SRDoJFr3lUM3wO7tRpQ2MA4GA1UdDwEB/wQEAwIE8DANBgkqhkiG9w0BAQsFAAOCAgEAJvo2cnRwOXGnJF3UQOOtBoUW0tZWSgTrYJE6mDHnjydVqy585NHyDIbspECdev/AqY0nXnClPUOsjC2BbUKalAo38SRDMn5anXIOKYKW2DECWeFUWAxgsZBdliAC+A9N4D81WEG1Qs3J5wcK94yfg3gybPE6ONik1R8E1SHpM4GyfvhtRQohTKXp6ibakRhQFllTzLmhLh9wHVP2uNwgHWyozfkEbYnU401AmFMgz0IY59V7EFG3PFsbxrHpptf6SP4Y4Rcn13CsbRfJS9ama8iP0/fiZmIu6jAebN/4YNNDBopy7Dr971y74hW9NMPgCfOW7qc8SSHGlvIfs4940POI3WXsEi2Ryx4aMolL1RFLcg+tWEN1TWlwN3NWDNd7q8lYvn6llhYDfdAOx5N5vkdAtJH0JQACH4R9P2pTOoQOGYSBKTiTNjs5oSZwBMhHg8vGOkgiNVcyS5fCTWU6CpH7Vd28jtSkLs1bupp+HOvjJJhuqpLjHd3xwfCyiiRVDmU+U1yyYNMnhdaLbPGKtIKlKPvVUcM6mOpDVz7U3kuvrpNdJPvs3nRzkAgInFURhD5FBpFRNiGj+nhJAHIze2IBao4Er4VTUEP1rq5Kxh6dWs3XsBYCh3W5Oc6OQlqebKmPii/Bi93LgTqLAvE1T2VE13n6VWNEbELwmMcmh24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DkUR8HH63Gv2zU4eDIkgsY6JIfuoi6kmD9UyRmpCap8=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rPaGH67BmejcPlaz4wLvaPaVr4IgV0udZ09wXvHukbU=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gjXZPnKbaCDkXNBj0HKu+7TeGEaXNHxkmd9PCJAR1Dw=</DigestValue>
      </Reference>
      <Reference URI="/xl/sharedStrings.xml?ContentType=application/vnd.openxmlformats-officedocument.spreadsheetml.sharedStrings+xml">
        <DigestMethod Algorithm="http://www.w3.org/2001/04/xmlenc#sha256"/>
        <DigestValue>Pyqi8rQL7nqjN+uPl3Vs5f1bivuu3+U+cv3W1T635TM=</DigestValue>
      </Reference>
      <Reference URI="/xl/styles.xml?ContentType=application/vnd.openxmlformats-officedocument.spreadsheetml.styles+xml">
        <DigestMethod Algorithm="http://www.w3.org/2001/04/xmlenc#sha256"/>
        <DigestValue>AC1ZoVnKbOzZPOLD1jDFnyPGQb1n2P9NXWbkLU6pWrY=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zjyM7rAPXBnhNPRBu7qkckSTKtQnKbNZY23sCj5oc1c=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O4mARnWhef4FG80zlgIJRm/19CEWCawwUVE2Uy3nX1E=</DigestValue>
      </Reference>
      <Reference URI="/xl/worksheets/sheet2.xml?ContentType=application/vnd.openxmlformats-officedocument.spreadsheetml.worksheet+xml">
        <DigestMethod Algorithm="http://www.w3.org/2001/04/xmlenc#sha256"/>
        <DigestValue>K/kwS9IuCCIlQ+o0ZewsV6omsruvoPJ579QC5NeMD64=</DigestValue>
      </Reference>
      <Reference URI="/xl/worksheets/sheet3.xml?ContentType=application/vnd.openxmlformats-officedocument.spreadsheetml.worksheet+xml">
        <DigestMethod Algorithm="http://www.w3.org/2001/04/xmlenc#sha256"/>
        <DigestValue>BJ4COAt0oLG43EyQIP20THXhAyMcbcTHfVcuIsAb8go=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YBWdJT4WCg1M3G6gnx+XwXBq7nHwNIeaQBT2pwihDfo=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2025-12-02T09:14:53Z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1600</HorizontalResolution>
          <VerticalResolution>900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2025-12-02T09:14:53Z</xd:SigningTime>
          <xd:SigningCertificate>
            <xd:Cert>
              <xd:CertDigest>
                <DigestMethod Algorithm="http://www.w3.org/2001/04/xmlenc#sha256"/>
                <DigestValue>wGX9fbwxatNcdShdehCj+sDDZf8IDZx8+ARg3VEQ04E=</DigestValue>
              </xd:CertDigest>
              <xd:IssuerSerial>
                <X509IssuerName>C=VN, O=VIETNAM POSTS AND TELECOMMUNICATIONS GROUP, CN=VNPT-CA SHA2</X509IssuerName>
                <X509SerialNumber>111660364336423435106163217796303256671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2025-07-04T07:08:24Z</cp:lastPrinted>
  <dcterms:created xsi:type="dcterms:W3CDTF">2021-05-17T07:04:34Z</dcterms:created>
  <dcterms:modified xsi:type="dcterms:W3CDTF">2025-12-02T07:43:38Z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