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5\2. BAO CAO TUA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C6" i="3" l="1"/>
  <c r="C15" i="3" s="1"/>
  <c r="C4" i="3" l="1"/>
  <c r="C11" i="3" l="1"/>
  <c r="C12" i="3" s="1"/>
  <c r="D3" i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<sst xmlns="http://schemas.openxmlformats.org/spreadsheetml/2006/main" count="168" uniqueCount="85">
  <si>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</si>
  <si>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</si>
  <si>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</si>
  <si>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</si>
  <si>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</si>
  <si>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</si>
  <si>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</si>
  <si>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</si>
  <si>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</si>
  <si>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</si>
  <si>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</si>
  <si>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</si>
  <si>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</si>
  <si>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</si>
  <si>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</si>
  <si>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</si>
  <si>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</si>
  <si>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</si>
  <si>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</si>
  <si>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</si>
  <si>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</si>
  <si>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</si>
  <si>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</si>
  <si>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</si>
  <si>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</si>
  <si>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</si>
  <si>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</si>
  <si>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</si>
  <si>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</si>
  <si>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</si>
  <si>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</si>
  <si>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</si>
  <si>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</si>
  <si>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</si>
  <si>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</si>
  <si>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</si>
  <si>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</si>
  <si>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</si>
  <si>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</si>
  <si>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</si>
  <si>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</si>
  <si>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</si>
  <si>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</si>
  <si>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</si>
  <si>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</si>
  <si>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</si>
  <si>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</si>
  <si>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</si>
  <si>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</si>
  <si>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</si>
  <si>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</si>
  <si>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</si>
  <si>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</si>
  <si>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</si>
  <si>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</si>
  <si>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</si>
  <si>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</si>
  <si>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</si>
  <si>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</si>
  <si>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</si>
  <si>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</si>
  <si>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</si>
  <si>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</si>
  <si>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</si>
  <si>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</si>
  <si>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</si>
  <si>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</si>
  <si>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</si>
  <si>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</si>
  <si>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</si>
  <si>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</si>
  <si>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</si>
  <si>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</si>
  <si>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</si>
  <si>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</si>
  <si>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</si>
  <si>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</si>
  <si>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</si>
  <si>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</si>
  <si>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</si>
  <si>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</si>
  <si>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</si>
  <si>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</si>
  <si>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</si>
  <si>
    <t>Kỳ báo cáo
14/12/2025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</si>
</sst>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L19" sqref="L19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46006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46012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"&amp;22&amp;" tháng "&amp;MONTH(D3+1)&amp;" năm "&amp;2025</f>
        <v>Ngày định giá/Ngày giao dịch: ngày 22 tháng 12 năm 2025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M21" sqref="M21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21/12/2025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384723774835</v>
      </c>
      <c r="D4" s="34">
        <v>389406052592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15526.86</v>
      </c>
      <c r="D6" s="23">
        <v>15503.33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387212353433</v>
      </c>
      <c r="D8" s="19">
        <v>384723774835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15521.97</v>
      </c>
      <c r="D10" s="20">
        <v>15526.86</v>
      </c>
    </row>
    <row r="11" spans="1:4" ht="16.5" customHeight="1">
      <c r="A11" s="7" t="s">
        <v>15</v>
      </c>
      <c r="B11" s="7" t="s">
        <v>48</v>
      </c>
      <c r="C11" s="17">
        <f>C8-C4</f>
        <v>2488578598</v>
      </c>
      <c r="D11" s="17">
        <v>-4682277757</v>
      </c>
    </row>
    <row r="12" spans="1:4" ht="15" customHeight="1">
      <c r="A12" s="4" t="s">
        <v>49</v>
      </c>
      <c r="B12" s="4" t="s">
        <v>50</v>
      </c>
      <c r="C12" s="26">
        <f>C11-C13</f>
        <v>-120927668</v>
      </c>
      <c r="D12" s="26">
        <v>582713257</v>
      </c>
    </row>
    <row r="13" spans="1:4" ht="15" customHeight="1">
      <c r="A13" s="4" t="s">
        <v>51</v>
      </c>
      <c r="B13" s="4" t="s">
        <v>52</v>
      </c>
      <c r="C13" s="27">
        <v>2609506266</v>
      </c>
      <c r="D13" s="30">
        <v>-5264991014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-4.8900000000012369</v>
      </c>
      <c r="D15" s="21">
        <v>23.530000000000655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389606113763</v>
      </c>
      <c r="D17" s="35">
        <v>389606113763</v>
      </c>
    </row>
    <row r="18" spans="1:10" ht="15" customHeight="1">
      <c r="A18" s="4" t="s">
        <v>61</v>
      </c>
      <c r="B18" s="4" t="s">
        <v>62</v>
      </c>
      <c r="C18" s="28">
        <v>323971336946</v>
      </c>
      <c r="D18" s="35">
        <v>323783090534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36786.33</v>
      </c>
      <c r="D20" s="23">
        <v>30342.799999999999</v>
      </c>
    </row>
    <row r="21" spans="1:10" ht="15" customHeight="1">
      <c r="A21" s="4" t="s">
        <v>65</v>
      </c>
      <c r="B21" s="4" t="s">
        <v>39</v>
      </c>
      <c r="C21" s="33">
        <v>570996310.67009997</v>
      </c>
      <c r="D21" s="23">
        <v>471128407.60799998</v>
      </c>
    </row>
    <row r="22" spans="1:10" ht="15" customHeight="1">
      <c r="A22" s="4" t="s">
        <v>66</v>
      </c>
      <c r="B22" s="4" t="s">
        <v>41</v>
      </c>
      <c r="C22" s="29">
        <v>1.4746335069314889E-3</v>
      </c>
      <c r="D22" s="29">
        <v>1.2245887528267707E-3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{'SheetId':'0f0a93f5-60f7-4c27-9121-9ea290dd8334','UId':'7d8df9de-6ec3-46c6-a9cb-3bb3debdabc3','Col':3,'Row':4,'Format':'numberic','Value':'384723774835','TargetCode':''}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{'SheetId':'0f0a93f5-60f7-4c27-9121-9ea290dd8334','UId':'6878300a-c20f-462d-9746-1f03421f3475','Col':4,'Row':4,'Format':'numberic','Value':'389406052592','TargetCode':''}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{'SheetId':'0f0a93f5-60f7-4c27-9121-9ea290dd8334','UId':'cc99c128-86ca-47ff-b226-95c60d9beb91','Col':3,'Row':6,'Format':'numberic','Value':'15526.86','TargetCode':''}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{'SheetId':'0f0a93f5-60f7-4c27-9121-9ea290dd8334','UId':'c3bfcec2-e653-4f82-860b-803225fef5d1','Col':4,'Row':6,'Format':'numberic','Value':'15503.33','TargetCode':''}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{'SheetId':'0f0a93f5-60f7-4c27-9121-9ea290dd8334','UId':'1a4c42c9-725c-46f6-8a85-4bdbfb1f8740','Col':3,'Row':8,'Format':'numberic','Value':'387212353433','TargetCode':''}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{'SheetId':'0f0a93f5-60f7-4c27-9121-9ea290dd8334','UId':'102a5969-ecf0-48a6-9b4c-2ef748e27d05','Col':4,'Row':8,'Format':'numberic','Value':'384723774835','TargetCode':''}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{'SheetId':'0f0a93f5-60f7-4c27-9121-9ea290dd8334','UId':'0adef1d5-524d-427d-84c0-491fb70d8521','Col':3,'Row':10,'Format':'numberic','Value':'15521.97','TargetCode':''}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{'SheetId':'0f0a93f5-60f7-4c27-9121-9ea290dd8334','UId':'dfb17dcf-c5ba-4757-9b28-e20992bc4553','Col':4,'Row':10,'Format':'numberic','Value':'15526.86','TargetCode':''}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{'SheetId':'0f0a93f5-60f7-4c27-9121-9ea290dd8334','UId':'8c1be6bf-76a4-42d7-9fe4-f4822068d5a4','Col':3,'Row':11,'Format':'numberic','Value':'2488578598','TargetCode':''}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{'SheetId':'0f0a93f5-60f7-4c27-9121-9ea290dd8334','UId':'45174d06-2d38-411d-96aa-79e2629d72fe','Col':4,'Row':11,'Format':'numberic','Value':'-4682277757','TargetCode':''}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{'SheetId':'0f0a93f5-60f7-4c27-9121-9ea290dd8334','UId':'47189bce-6760-48da-9fba-cbd16cc1da69','Col':3,'Row':12,'Format':'numberic','Value':'-120927668','TargetCode':''}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{'SheetId':'0f0a93f5-60f7-4c27-9121-9ea290dd8334','UId':'54b90877-796c-44fd-b01c-bac401362c90','Col':4,'Row':12,'Format':'numberic','Value':'582713257','TargetCode':''}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{'SheetId':'0f0a93f5-60f7-4c27-9121-9ea290dd8334','UId':'b596263e-ac83-4575-a696-5d078fa3d3e4','Col':3,'Row':13,'Format':'numberic','Value':'2609506266','TargetCode':''}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{'SheetId':'0f0a93f5-60f7-4c27-9121-9ea290dd8334','UId':'97dfbdb2-a540-49b5-997a-79b58e09a2ce','Col':4,'Row':13,'Format':'numberic','Value':'-5264991014','TargetCode':''}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{'SheetId':'0f0a93f5-60f7-4c27-9121-9ea290dd8334','UId':'99c444f1-5fe2-45a1-82fa-ae77b2e76c8c','Col':3,'Row':15,'Format':'numberic','Value':'-4.89000000000124','TargetCode':''}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{'SheetId':'0f0a93f5-60f7-4c27-9121-9ea290dd8334','UId':'3c320467-dbd9-42b8-b876-53a4718cfc56','Col':4,'Row':15,'Format':'numberic','Value':'23.5300000000007','TargetCode':''}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{'SheetId':'0f0a93f5-60f7-4c27-9121-9ea290dd8334','UId':'b5f075a6-84c7-47a7-aca6-304f3e7f098b','Col':3,'Row':17,'Format':'numberic','Value':'389606113763','TargetCode':''}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{'SheetId':'0f0a93f5-60f7-4c27-9121-9ea290dd8334','UId':'4a3b5e69-6655-4a3c-91ad-151d0daffbbe','Col':4,'Row':17,'Format':'numberic','Value':'389606113763','TargetCode':''}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{'SheetId':'0f0a93f5-60f7-4c27-9121-9ea290dd8334','UId':'bc8aae90-3d32-424c-89d6-00637a1a5749','Col':3,'Row':18,'Format':'numberic','Value':'323971336946','TargetCode':''}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{'SheetId':'0f0a93f5-60f7-4c27-9121-9ea290dd8334','UId':'0712758c-ed69-4c11-ad9c-a1786f232e94','Col':4,'Row':18,'Format':'numberic','Value':'323783090534','TargetCode':''}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{'SheetId':'0f0a93f5-60f7-4c27-9121-9ea290dd8334','UId':'9d2538f9-f4fe-4678-a845-a343332a4000','Col':3,'Row':20,'Format':'numberic','Value':'36786.33','TargetCode':''}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{'SheetId':'0f0a93f5-60f7-4c27-9121-9ea290dd8334','UId':'2aedc9fa-169e-4d63-8a5f-edb7276fb5de','Col':4,'Row':20,'Format':'numberic','Value':'30342.8','TargetCode':''}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{'SheetId':'0f0a93f5-60f7-4c27-9121-9ea290dd8334','UId':'66104325-15b6-436e-8977-c1215983f874','Col':3,'Row':21,'Format':'numberic','Value':'570996310.6701','TargetCode':''}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{'SheetId':'0f0a93f5-60f7-4c27-9121-9ea290dd8334','UId':'7db1f99a-6d4f-4763-baf8-36e5fd015757','Col':4,'Row':21,'Format':'numberic','Value':'471128407.608','TargetCode':''}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{'SheetId':'0f0a93f5-60f7-4c27-9121-9ea290dd8334','UId':'17834fd5-1e27-40b9-8148-68fc4fbf1c12','Col':3,'Row':22,'Format':'numberic','Value':'0.00147463350693149','TargetCode':''}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{'SheetId':'0f0a93f5-60f7-4c27-9121-9ea290dd8334','UId':'e387b061-10a9-488c-9da4-acb1bc80e5aa','Col':4,'Row':22,'Format':'numberic','Value':'0.00122458875282677','TargetCode':''}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GpQOFOp5KIun1pYNwhqN8E3khmQ=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tcD1sAvr6zm767dxNQgLPuGoWBA=</DigestValue>
    </Reference>
  </SignedInfo>
  <SignatureValue>FGO0WHmHMFeoWVUiFmjH7Zn+dp+uILCSRYDqZWqZUrlSxoINI4vN0kKLsBRqTcq6yDvRMIVb3cWB
POMy44KmNXE12MG1zYXmYjNhdqpB4KpHdDu0sMDUGJ1VvSMsV4fB6R2ake/10Xy8sm8I2bV80+lL
1ZKWhrEqH0xF1cYaYFsL326t8DRqNUTxWsZtqeyjY5qEQbrOQBPGVbrOUE1jYozi1GzU9GxjYtVs
zbzndQycUw7G1exjVPr0ce9+D5gSrG/DdNMz/bM5Shjg/Scqp5EGJLlFT0WXmvgBCa2s5YcgB4Mj
NGvM+BZEdzXUOBtJjc+SNRdhlA7dGrWOuGJcDw==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GLq2LE5tfV0kWkhiW4oZo9RlZ+k=</DigestValue>
      </Reference>
      <Reference URI="/xl/styles.xml?ContentType=application/vnd.openxmlformats-officedocument.spreadsheetml.styles+xml">
        <DigestMethod Algorithm="http://www.w3.org/2000/09/xmldsig#sha1"/>
        <DigestValue>5ecAecgvwsRdbPOTvfHz01LMbIo=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RTX3GoWyZ0Zj906IBgAprT+nQtg=</DigestValue>
      </Reference>
      <Reference URI="/xl/drawings/vmlDrawing1.vml?ContentType=application/vnd.openxmlformats-officedocument.vmlDrawing">
        <DigestMethod Algorithm="http://www.w3.org/2000/09/xmldsig#sha1"/>
        <DigestValue>fP5YHuE+Z9cpct5gUgQUx4zb3x8=</DigestValue>
      </Reference>
      <Reference URI="/xl/sharedStrings.xml?ContentType=application/vnd.openxmlformats-officedocument.spreadsheetml.sharedStrings+xml">
        <DigestMethod Algorithm="http://www.w3.org/2000/09/xmldsig#sha1"/>
        <DigestValue>BtF2TEqfJrPQEj9HyjannciwVuo=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tTMl6ucNx2CbrbPXjd2GR+aIshs=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7HosZe5PtMyhjh2uh4+l9l6tOTw=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tTMl6ucNx2CbrbPXjd2GR+aIshs=</DigestValue>
      </Reference>
      <Reference URI="/xl/worksheets/sheet1.xml?ContentType=application/vnd.openxmlformats-officedocument.spreadsheetml.worksheet+xml">
        <DigestMethod Algorithm="http://www.w3.org/2000/09/xmldsig#sha1"/>
        <DigestValue>+SPyPrYmOCTXgr888+/oO96SFhw=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DXPHTMDBAJ5m/v7yu/bczNYrEyg=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2025-12-23T08:32:49Z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2025-12-23T08:32:49Z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mc1LA9O34LWfIWg+hbSmP0BUuApGjV6+OakITH/7wP4=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Xh+0mVU62p8FJUWJmjl6SCDJ6TBGo/pacVhNyyk+vLw=</DigestValue>
    </Reference>
  </SignedInfo>
  <SignatureValue>b244Bt3Z+TStmTKRx1rwaEoEj/GX1RVbhiKXeYIEwdNYSe5+YjMryzmdeMLtwA8cH78Laz2STMmL
Us5v6UG25Ut9Bm73lF9zXnbgJuKdG7FzT6tNnWkoAGjK7+Y/lBFChc0X//EF4Uf7A+AYkOSuLrty
IBOx5ATFRWPs43P8j67Bwa0+zFLNKDwiWXqDdZrhYTkb+mOxL4iAsfv/an0HKPIip7CGb+0vewGc
InJYIpBeYrdhEPfAOIgSSpnfy5+TJ2zvefN2NtLeiPbQ6a5wz6Kl+IxY0T1BTw1Cnu0LGi4eRA9F
xwV3MLZwnnBAcha6GNHeX/3mOb+jI9IoTQap6g==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He/lT4gfLlsAS5Ucf7USrO6lwf4046cCl/v4lAFCJZQ=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GA3DH0CbNQW0K/tIw2ecEMMftxgZ+y6aur8zf24GNM8=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baLZg7CHVDV/NX6vaA7ciEmkgMUCgfwSBVD6r6Ryyqc=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O2ntR7Ub4RaE88IqxX9ZxyXkqr4b2Z6rXMs3BtHUuNI=</DigestValue>
      </Reference>
      <Reference URI="/xl/worksheets/sheet2.xml?ContentType=application/vnd.openxmlformats-officedocument.spreadsheetml.worksheet+xml">
        <DigestMethod Algorithm="http://www.w3.org/2001/04/xmlenc#sha256"/>
        <DigestValue>JeY9aKWbxM+wr3KjNVnF/ZJlLVx9wuSMOdik5Wohko8=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B5KnY6nKza325v8/0BMyym1Li+0Ds9iji9P2Q1k5VsQ=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2025-12-23T09:55:27Z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2025-12-23T09:55:27Z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2025-12-23T07:46:02Z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