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<sst xmlns="http://schemas.openxmlformats.org/spreadsheetml/2006/main" count="168" uniqueCount="85">
  <si>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</si>
  <si>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</si>
  <si>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</si>
  <si>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</si>
  <si>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</si>
  <si>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</si>
  <si>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</si>
  <si>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</si>
  <si>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</si>
  <si>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</si>
  <si>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</si>
  <si>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</si>
  <si>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</si>
  <si>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</si>
  <si>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</si>
  <si>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</si>
  <si>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</si>
  <si>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</si>
  <si>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</si>
  <si>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</si>
  <si>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</si>
  <si>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</si>
  <si>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</si>
  <si>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</si>
  <si>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</si>
  <si>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</si>
  <si>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</si>
  <si>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</si>
  <si>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</si>
  <si>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</si>
  <si>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</si>
  <si>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</si>
  <si>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</si>
  <si>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</si>
  <si>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</si>
  <si>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</si>
  <si>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</si>
  <si>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</si>
  <si>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</si>
  <si>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</si>
  <si>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</si>
  <si>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</si>
  <si>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</si>
  <si>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</si>
  <si>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</si>
  <si>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</si>
  <si>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</si>
  <si>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</si>
  <si>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</si>
  <si>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</si>
  <si>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</si>
  <si>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</si>
  <si>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</si>
  <si>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</si>
  <si>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</si>
  <si>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</si>
  <si>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</si>
  <si>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</si>
  <si>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</si>
  <si>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</si>
  <si>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</si>
  <si>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</si>
  <si>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</si>
  <si>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</si>
  <si>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</si>
  <si>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</si>
  <si>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</si>
  <si>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</si>
  <si>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</si>
  <si>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</si>
  <si>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</si>
  <si>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</si>
  <si>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</si>
  <si>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</si>
  <si>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</si>
  <si>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</si>
  <si>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</si>
  <si>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</si>
  <si>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</si>
  <si>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</si>
  <si>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</si>
  <si>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</si>
  <si>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</si>
  <si>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</si>
  <si>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08/12/2025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</si>
</sst>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K16" sqref="K1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45999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46005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"&amp;15&amp;" tháng "&amp;MONTH(D3+1)&amp;" năm "&amp;2025</f>
        <v>Ngày định giá/Ngày giao dịch: ngày 15 tháng 12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O16" sqref="O16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14/12/2025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389406052592</v>
      </c>
      <c r="D4" s="34">
        <v>386278545025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15503.33</v>
      </c>
      <c r="D6" s="23">
        <v>15477.81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384723774835</v>
      </c>
      <c r="D8" s="19">
        <v>389406052592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15526.86</v>
      </c>
      <c r="D10" s="20">
        <v>15503.33</v>
      </c>
    </row>
    <row r="11" spans="1:4" ht="16.5" customHeight="1">
      <c r="A11" s="7" t="s">
        <v>15</v>
      </c>
      <c r="B11" s="7" t="s">
        <v>48</v>
      </c>
      <c r="C11" s="17">
        <f>C8-C4</f>
        <v>-4682277757</v>
      </c>
      <c r="D11" s="17">
        <v>3127507567</v>
      </c>
    </row>
    <row r="12" spans="1:4" ht="15" customHeight="1">
      <c r="A12" s="4" t="s">
        <v>49</v>
      </c>
      <c r="B12" s="4" t="s">
        <v>50</v>
      </c>
      <c r="C12" s="26">
        <f>C11-C13</f>
        <v>582713257</v>
      </c>
      <c r="D12" s="26">
        <v>639625770</v>
      </c>
    </row>
    <row r="13" spans="1:4" ht="15" customHeight="1">
      <c r="A13" s="4" t="s">
        <v>51</v>
      </c>
      <c r="B13" s="4" t="s">
        <v>52</v>
      </c>
      <c r="C13" s="27">
        <v>-5264991014</v>
      </c>
      <c r="D13" s="30">
        <v>2487881797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23.530000000000655</v>
      </c>
      <c r="D15" s="21">
        <v>25.520000000000437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389406052592</v>
      </c>
    </row>
    <row r="18" spans="1:10" ht="15" customHeight="1">
      <c r="A18" s="4" t="s">
        <v>61</v>
      </c>
      <c r="B18" s="4" t="s">
        <v>62</v>
      </c>
      <c r="C18" s="28">
        <v>323783090534</v>
      </c>
      <c r="D18" s="35">
        <v>322168862320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30342.799999999999</v>
      </c>
      <c r="D20" s="23">
        <v>30342.799999999999</v>
      </c>
    </row>
    <row r="21" spans="1:10" ht="15" customHeight="1">
      <c r="A21" s="4" t="s">
        <v>65</v>
      </c>
      <c r="B21" s="4" t="s">
        <v>39</v>
      </c>
      <c r="C21" s="33">
        <v>471128407.60799998</v>
      </c>
      <c r="D21" s="23">
        <v>470414441.52399999</v>
      </c>
    </row>
    <row r="22" spans="1:10" ht="15" customHeight="1">
      <c r="A22" s="4" t="s">
        <v>66</v>
      </c>
      <c r="B22" s="4" t="s">
        <v>41</v>
      </c>
      <c r="C22" s="29">
        <v>1.2245887528267707E-3</v>
      </c>
      <c r="D22" s="29">
        <v>1.2080306363827285E-3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{'SheetId':'0f0a93f5-60f7-4c27-9121-9ea290dd8334','UId':'7d8df9de-6ec3-46c6-a9cb-3bb3debdabc3','Col':3,'Row':4,'Format':'numberic','Value':'389406052592','TargetCode':''}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{'SheetId':'0f0a93f5-60f7-4c27-9121-9ea290dd8334','UId':'6878300a-c20f-462d-9746-1f03421f3475','Col':4,'Row':4,'Format':'numberic','Value':'386278545025','TargetCode':''}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{'SheetId':'0f0a93f5-60f7-4c27-9121-9ea290dd8334','UId':'cc99c128-86ca-47ff-b226-95c60d9beb91','Col':3,'Row':6,'Format':'numberic','Value':'15503.33','TargetCode':''}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{'SheetId':'0f0a93f5-60f7-4c27-9121-9ea290dd8334','UId':'c3bfcec2-e653-4f82-860b-803225fef5d1','Col':4,'Row':6,'Format':'numberic','Value':'15477.81','TargetCode':''}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{'SheetId':'0f0a93f5-60f7-4c27-9121-9ea290dd8334','UId':'1a4c42c9-725c-46f6-8a85-4bdbfb1f8740','Col':3,'Row':8,'Format':'numberic','Value':'384723774835','TargetCode':''}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{'SheetId':'0f0a93f5-60f7-4c27-9121-9ea290dd8334','UId':'102a5969-ecf0-48a6-9b4c-2ef748e27d05','Col':4,'Row':8,'Format':'numberic','Value':'389406052592','TargetCode':''}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{'SheetId':'0f0a93f5-60f7-4c27-9121-9ea290dd8334','UId':'0adef1d5-524d-427d-84c0-491fb70d8521','Col':3,'Row':10,'Format':'numberic','Value':'15526.86','TargetCode':''}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{'SheetId':'0f0a93f5-60f7-4c27-9121-9ea290dd8334','UId':'dfb17dcf-c5ba-4757-9b28-e20992bc4553','Col':4,'Row':10,'Format':'numberic','Value':'15503.33','TargetCode':''}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{'SheetId':'0f0a93f5-60f7-4c27-9121-9ea290dd8334','UId':'8c1be6bf-76a4-42d7-9fe4-f4822068d5a4','Col':3,'Row':11,'Format':'numberic','Value':'-4682277757','TargetCode':''}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{'SheetId':'0f0a93f5-60f7-4c27-9121-9ea290dd8334','UId':'45174d06-2d38-411d-96aa-79e2629d72fe','Col':4,'Row':11,'Format':'numberic','Value':'3127507567','TargetCode':''}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{'SheetId':'0f0a93f5-60f7-4c27-9121-9ea290dd8334','UId':'47189bce-6760-48da-9fba-cbd16cc1da69','Col':3,'Row':12,'Format':'numberic','Value':'582713257','TargetCode':''}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{'SheetId':'0f0a93f5-60f7-4c27-9121-9ea290dd8334','UId':'54b90877-796c-44fd-b01c-bac401362c90','Col':4,'Row':12,'Format':'numberic','Value':'639625770','TargetCode':''}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{'SheetId':'0f0a93f5-60f7-4c27-9121-9ea290dd8334','UId':'b596263e-ac83-4575-a696-5d078fa3d3e4','Col':3,'Row':13,'Format':'numberic','Value':'-5264991014','TargetCode':''}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{'SheetId':'0f0a93f5-60f7-4c27-9121-9ea290dd8334','UId':'97dfbdb2-a540-49b5-997a-79b58e09a2ce','Col':4,'Row':13,'Format':'numberic','Value':'2487881797','TargetCode':''}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{'SheetId':'0f0a93f5-60f7-4c27-9121-9ea290dd8334','UId':'99c444f1-5fe2-45a1-82fa-ae77b2e76c8c','Col':3,'Row':15,'Format':'numberic','Value':'23.5300000000007','TargetCode':''}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{'SheetId':'0f0a93f5-60f7-4c27-9121-9ea290dd8334','UId':'3c320467-dbd9-42b8-b876-53a4718cfc56','Col':4,'Row':15,'Format':'numberic','Value':'25.5200000000004','TargetCode':''}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{'SheetId':'0f0a93f5-60f7-4c27-9121-9ea290dd8334','UId':'4a3b5e69-6655-4a3c-91ad-151d0daffbbe','Col':4,'Row':17,'Format':'numberic','Value':'389406052592','TargetCode':''}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{'SheetId':'0f0a93f5-60f7-4c27-9121-9ea290dd8334','UId':'bc8aae90-3d32-424c-89d6-00637a1a5749','Col':3,'Row':18,'Format':'numberic','Value':'323783090534','TargetCode':''}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{'SheetId':'0f0a93f5-60f7-4c27-9121-9ea290dd8334','UId':'0712758c-ed69-4c11-ad9c-a1786f232e94','Col':4,'Row':18,'Format':'numberic','Value':'322168862320','TargetCode':''}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{'SheetId':'0f0a93f5-60f7-4c27-9121-9ea290dd8334','UId':'9d2538f9-f4fe-4678-a845-a343332a4000','Col':3,'Row':20,'Format':'numberic','Value':'30342.8','TargetCode':''}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{'SheetId':'0f0a93f5-60f7-4c27-9121-9ea290dd8334','UId':'2aedc9fa-169e-4d63-8a5f-edb7276fb5de','Col':4,'Row':20,'Format':'numberic','Value':'30342.8','TargetCode':''}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{'SheetId':'0f0a93f5-60f7-4c27-9121-9ea290dd8334','UId':'66104325-15b6-436e-8977-c1215983f874','Col':3,'Row':21,'Format':'numberic','Value':'471128407.608','TargetCode':''}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{'SheetId':'0f0a93f5-60f7-4c27-9121-9ea290dd8334','UId':'7db1f99a-6d4f-4763-baf8-36e5fd015757','Col':4,'Row':21,'Format':'numberic','Value':'470414441.524','TargetCode':''}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{'SheetId':'0f0a93f5-60f7-4c27-9121-9ea290dd8334','UId':'17834fd5-1e27-40b9-8148-68fc4fbf1c12','Col':3,'Row':22,'Format':'numberic','Value':'0.00122458875282677','TargetCode':''}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{'SheetId':'0f0a93f5-60f7-4c27-9121-9ea290dd8334','UId':'e387b061-10a9-488c-9da4-acb1bc80e5aa','Col':4,'Row':22,'Format':'numberic','Value':'0.00120803063638273','TargetCode':''}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dAumSMEIry5eZ4LrnI1Fybgi34w=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L7NEI+DpDP700borP/L/QFxfCfQ=</DigestValue>
    </Reference>
  </SignedInfo>
  <SignatureValue>SR2Gbxo0fW0Jw6hP4yLQjVQKq6b8YRiIQgIRvxqXX7A53xtdM+zJINdyQbu7Rq0M65lhHdFA7Bwx
5WJCOEqNbjySrU7nKP+tD8VrZR6ZCzwBEc4DdyzsSToLcH7rUQeaa6Dn4kj05miDboUpZ5HDghdF
o69VxUM6PIcXDs5ppQwjrAkdnXF2gEJPTn8YgFzQHwZtYI9ZPtsnkG9EcsGv4dcITm5uqoPNTutN
uxsMUD+EnDamZhH8gPTRT/qNYfLJMlbKmgi2zOgjs/xoI5WlsDpAVJqqg5Ab1ubshwOb2GfSnLba
+B3Vtemr6ChWuANtV/uUzGLNRMoJpxZwq3TALg==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GLq2LE5tfV0kWkhiW4oZo9RlZ+k=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fITTsP8fWMub7vUlCY/ZquBE/ug=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ggY4VWH5+zq+6akcUtC1bHmhmow=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ndiqGDhKz1qkaJHvFGWqhb9UGyY=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X93RHS+/Hmt8vFImQkFhMlZ6SYE=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2025-12-16T08:57:38Z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2025-12-16T08:57:38Z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U/LVnD6xOYoEsjb5zznwC7IYGUQPB56nEpG65BKnnfU=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4xtcW7RNciDI13rLv9c6yu18UuSoD0j1xQWk9tX2D5s=</DigestValue>
    </Reference>
  </SignedInfo>
  <SignatureValue>WOwgNotRm9ZeLD+sttUs+eMoQkLmdtjy1dyy0s04kuRdqi5qm5pQ945VAvcXQLmkCWrUEBzzvXZD
J+YQE6SFyJ17ek5DnW0MPeMxOaseqcR4mb7rv1zqM3IqYst7iYGpOYF+jnuHwuyO6z6MB98+VML4
PiqQg4GllH3YFg0R6s9YsH/i8KuWZqruqXdsa237OVTI7LL+IUQ+Qw/E8mRwK1qUMWQWym2zS3Z/
svz97bxITMDjfVmIgY7V+mPZNSC2PrVJA7xfM0p4mmQl37k19L30v8n49t6uOoN7OF2JDo6f49io
FgmZIu8nk1I6QMbt+0pZzeTguHeM3MNbaxTxNA==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He/lT4gfLlsAS5Ucf7USrO6lwf4046cCl/v4lAFCJZQ=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1uCSpuuPjCjyq9K+TCvqIzUw8llmG38DVVoaCIyH/rI=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OMw95+mXxuFlSg/hOuBZhhDD7hBA6YPBVhhlpkepR94=</DigestValue>
      </Reference>
      <Reference URI="/xl/worksheets/sheet2.xml?ContentType=application/vnd.openxmlformats-officedocument.spreadsheetml.worksheet+xml">
        <DigestMethod Algorithm="http://www.w3.org/2001/04/xmlenc#sha256"/>
        <DigestValue>QBXsCckJMZXAaLwb7Y6H0LkB/iJI8vBEMdSf6uvxMT8=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TDFjFoE6+ngVONYdb6T6gJG3Q0bPNMvbMJV21CjJwxo=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2025-12-16T09:18:21Z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2025-12-16T09:18:21Z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2025-12-16T08:57:01Z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