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5\2. BAO CAO TUA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5" i="3" l="1"/>
  <c r="C12" i="3"/>
  <c r="A8" i="1"/>
  <c r="C6" i="3" l="1"/>
  <c r="C4" i="3" l="1"/>
  <c r="C11" i="3" l="1"/>
  <c r="D3" i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<sst xmlns="http://schemas.openxmlformats.org/spreadsheetml/2006/main" count="168" uniqueCount="85">
  <si>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</si>
  <si>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</si>
  <si>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</si>
  <si>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</si>
  <si>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</si>
  <si>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</si>
  <si>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</si>
  <si>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</si>
  <si>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</si>
  <si>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</si>
  <si>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</si>
  <si>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</si>
  <si>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</si>
  <si>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</si>
  <si>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</si>
  <si>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</si>
  <si>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</si>
  <si>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</si>
  <si>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</si>
  <si>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</si>
  <si>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</si>
  <si>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</si>
  <si>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</si>
  <si>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</si>
  <si>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</si>
  <si>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</si>
  <si>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</si>
  <si>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</si>
  <si>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</si>
  <si>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</si>
  <si>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</si>
  <si>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</si>
  <si>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</si>
  <si>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</si>
  <si>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</si>
  <si>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</si>
  <si>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</si>
  <si>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</si>
  <si>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</si>
  <si>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</si>
  <si>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</si>
  <si>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</si>
  <si>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</si>
  <si>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</si>
  <si>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</si>
  <si>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</si>
  <si>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</si>
  <si>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</si>
  <si>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</si>
  <si>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</si>
  <si>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</si>
  <si>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</si>
  <si>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</si>
  <si>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</si>
  <si>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</si>
  <si>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</si>
  <si>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</si>
  <si>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</si>
  <si>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</si>
  <si>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</si>
  <si>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</si>
  <si>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</si>
  <si>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</si>
  <si>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</si>
  <si>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</si>
  <si>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</si>
  <si>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</si>
  <si>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</si>
  <si>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</si>
  <si>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</si>
  <si>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</si>
  <si>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</si>
  <si>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</si>
  <si>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</si>
  <si>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</si>
  <si>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</si>
  <si>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</si>
  <si>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</si>
  <si>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</si>
  <si>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</si>
  <si>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</si>
  <si>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</si>
  <si>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</si>
  <si>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</si>
  <si>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Kỳ báo cáo
26/10/2025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</si>
</sst>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J9" sqref="J9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45957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45963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"&amp;3&amp;" tháng "&amp;MONTH(D3)&amp;" năm "&amp;2025</f>
        <v>Ngày định giá/Ngày giao dịch: ngày 3 tháng 11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K20" sqref="K20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2/11/2025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379450883824</v>
      </c>
      <c r="D4" s="34">
        <v>380460304403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15355.36</v>
      </c>
      <c r="D6" s="23">
        <v>15347.06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377392474494</v>
      </c>
      <c r="D8" s="19">
        <v>379450883824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15387.34</v>
      </c>
      <c r="D10" s="20">
        <v>15355.36</v>
      </c>
    </row>
    <row r="11" spans="1:4" ht="16.5" customHeight="1">
      <c r="A11" s="7" t="s">
        <v>15</v>
      </c>
      <c r="B11" s="7" t="s">
        <v>48</v>
      </c>
      <c r="C11" s="17">
        <f>C8-C4</f>
        <v>-2058409330</v>
      </c>
      <c r="D11" s="17">
        <v>-1009420579</v>
      </c>
    </row>
    <row r="12" spans="1:4" ht="15" customHeight="1">
      <c r="A12" s="4" t="s">
        <v>49</v>
      </c>
      <c r="B12" s="4" t="s">
        <v>50</v>
      </c>
      <c r="C12" s="26">
        <f>C11-C13</f>
        <v>784997824</v>
      </c>
      <c r="D12" s="26">
        <v>204075932</v>
      </c>
    </row>
    <row r="13" spans="1:4" ht="15" customHeight="1">
      <c r="A13" s="4" t="s">
        <v>51</v>
      </c>
      <c r="B13" s="4" t="s">
        <v>52</v>
      </c>
      <c r="C13" s="27">
        <v>-2843407154</v>
      </c>
      <c r="D13" s="30">
        <v>-1213496511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31.979999999999563</v>
      </c>
      <c r="D15" s="21">
        <v>8.3000000000010914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386299916175</v>
      </c>
      <c r="D17" s="35">
        <v>386299916175</v>
      </c>
    </row>
    <row r="18" spans="1:10" ht="15" customHeight="1">
      <c r="A18" s="4" t="s">
        <v>61</v>
      </c>
      <c r="B18" s="4" t="s">
        <v>62</v>
      </c>
      <c r="C18" s="28">
        <v>318752082007</v>
      </c>
      <c r="D18" s="35">
        <v>317714149194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17322.93</v>
      </c>
      <c r="D20" s="23">
        <v>17322.93</v>
      </c>
    </row>
    <row r="21" spans="1:10" ht="15" customHeight="1">
      <c r="A21" s="4" t="s">
        <v>65</v>
      </c>
      <c r="B21" s="4" t="s">
        <v>39</v>
      </c>
      <c r="C21" s="33">
        <v>266553813.7062</v>
      </c>
      <c r="D21" s="23">
        <v>265999826.40480003</v>
      </c>
    </row>
    <row r="22" spans="1:10" ht="15" customHeight="1">
      <c r="A22" s="4" t="s">
        <v>66</v>
      </c>
      <c r="B22" s="4" t="s">
        <v>41</v>
      </c>
      <c r="C22" s="29">
        <v>6.9999999999999999E-4</v>
      </c>
      <c r="D22" s="29">
        <v>6.9999999999999999E-4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{'SheetId':'0f0a93f5-60f7-4c27-9121-9ea290dd8334','UId':'7d8df9de-6ec3-46c6-a9cb-3bb3debdabc3','Col':3,'Row':4,'Format':'numberic','Value':'379450883824','TargetCode':''}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{'SheetId':'0f0a93f5-60f7-4c27-9121-9ea290dd8334','UId':'6878300a-c20f-462d-9746-1f03421f3475','Col':4,'Row':4,'Format':'numberic','Value':'380460304403','TargetCode':''}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{'SheetId':'0f0a93f5-60f7-4c27-9121-9ea290dd8334','UId':'cc99c128-86ca-47ff-b226-95c60d9beb91','Col':3,'Row':6,'Format':'numberic','Value':'15355.36','TargetCode':''}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{'SheetId':'0f0a93f5-60f7-4c27-9121-9ea290dd8334','UId':'c3bfcec2-e653-4f82-860b-803225fef5d1','Col':4,'Row':6,'Format':'numberic','Value':'15347.06','TargetCode':''}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{'SheetId':'0f0a93f5-60f7-4c27-9121-9ea290dd8334','UId':'1a4c42c9-725c-46f6-8a85-4bdbfb1f8740','Col':3,'Row':8,'Format':'numberic','Value':'377392474494','TargetCode':''}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{'SheetId':'0f0a93f5-60f7-4c27-9121-9ea290dd8334','UId':'102a5969-ecf0-48a6-9b4c-2ef748e27d05','Col':4,'Row':8,'Format':'numberic','Value':'379450883824','TargetCode':''}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{'SheetId':'0f0a93f5-60f7-4c27-9121-9ea290dd8334','UId':'0adef1d5-524d-427d-84c0-491fb70d8521','Col':3,'Row':10,'Format':'numberic','Value':'15387.34','TargetCode':''}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{'SheetId':'0f0a93f5-60f7-4c27-9121-9ea290dd8334','UId':'dfb17dcf-c5ba-4757-9b28-e20992bc4553','Col':4,'Row':10,'Format':'numberic','Value':'15355.36','TargetCode':''}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{'SheetId':'0f0a93f5-60f7-4c27-9121-9ea290dd8334','UId':'8c1be6bf-76a4-42d7-9fe4-f4822068d5a4','Col':3,'Row':11,'Format':'numberic','Value':'-2058409330','TargetCode':''}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{'SheetId':'0f0a93f5-60f7-4c27-9121-9ea290dd8334','UId':'45174d06-2d38-411d-96aa-79e2629d72fe','Col':4,'Row':11,'Format':'numberic','Value':'-1009420579','TargetCode':''}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{'SheetId':'0f0a93f5-60f7-4c27-9121-9ea290dd8334','UId':'47189bce-6760-48da-9fba-cbd16cc1da69','Col':3,'Row':12,'Format':'numberic','Value':'784997824','TargetCode':''}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{'SheetId':'0f0a93f5-60f7-4c27-9121-9ea290dd8334','UId':'54b90877-796c-44fd-b01c-bac401362c90','Col':4,'Row':12,'Format':'numberic','Value':'204075932','TargetCode':''}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{'SheetId':'0f0a93f5-60f7-4c27-9121-9ea290dd8334','UId':'b596263e-ac83-4575-a696-5d078fa3d3e4','Col':3,'Row':13,'Format':'numberic','Value':'-2843407154','TargetCode':''}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{'SheetId':'0f0a93f5-60f7-4c27-9121-9ea290dd8334','UId':'97dfbdb2-a540-49b5-997a-79b58e09a2ce','Col':4,'Row':13,'Format':'numberic','Value':'-1213496511','TargetCode':''}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{'SheetId':'0f0a93f5-60f7-4c27-9121-9ea290dd8334','UId':'99c444f1-5fe2-45a1-82fa-ae77b2e76c8c','Col':3,'Row':15,'Format':'numberic','Value':'31.9799999999996','TargetCode':''}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{'SheetId':'0f0a93f5-60f7-4c27-9121-9ea290dd8334','UId':'3c320467-dbd9-42b8-b876-53a4718cfc56','Col':4,'Row':15,'Format':'numberic','Value':'8.30000000000109','TargetCode':''}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{'SheetId':'0f0a93f5-60f7-4c27-9121-9ea290dd8334','UId':'b5f075a6-84c7-47a7-aca6-304f3e7f098b','Col':3,'Row':17,'Format':'numberic','Value':'386299916175','TargetCode':''}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{'SheetId':'0f0a93f5-60f7-4c27-9121-9ea290dd8334','UId':'4a3b5e69-6655-4a3c-91ad-151d0daffbbe','Col':4,'Row':17,'Format':'numberic','Value':'386299916175','TargetCode':''}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{'SheetId':'0f0a93f5-60f7-4c27-9121-9ea290dd8334','UId':'bc8aae90-3d32-424c-89d6-00637a1a5749','Col':3,'Row':18,'Format':'numberic','Value':'318752082007','TargetCode':''}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{'SheetId':'0f0a93f5-60f7-4c27-9121-9ea290dd8334','UId':'0712758c-ed69-4c11-ad9c-a1786f232e94','Col':4,'Row':18,'Format':'numberic','Value':'317714149194','TargetCode':''}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{'SheetId':'0f0a93f5-60f7-4c27-9121-9ea290dd8334','UId':'9d2538f9-f4fe-4678-a845-a343332a4000','Col':3,'Row':20,'Format':'numberic','Value':'17322.93','TargetCode':''}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{'SheetId':'0f0a93f5-60f7-4c27-9121-9ea290dd8334','UId':'2aedc9fa-169e-4d63-8a5f-edb7276fb5de','Col':4,'Row':20,'Format':'numberic','Value':'17322.93','TargetCode':''}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{'SheetId':'0f0a93f5-60f7-4c27-9121-9ea290dd8334','UId':'66104325-15b6-436e-8977-c1215983f874','Col':3,'Row':21,'Format':'numberic','Value':'266553813.7062','TargetCode':''}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{'SheetId':'0f0a93f5-60f7-4c27-9121-9ea290dd8334','UId':'7db1f99a-6d4f-4763-baf8-36e5fd015757','Col':4,'Row':21,'Format':'numberic','Value':'265999826.4048','TargetCode':''}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{'SheetId':'0f0a93f5-60f7-4c27-9121-9ea290dd8334','UId':'17834fd5-1e27-40b9-8148-68fc4fbf1c12','Col':3,'Row':22,'Format':'numberic','Value':'0.0007','TargetCode':''}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{'SheetId':'0f0a93f5-60f7-4c27-9121-9ea290dd8334','UId':'e387b061-10a9-488c-9da4-acb1bc80e5aa','Col':4,'Row':22,'Format':'numberic','Value':'0.0007','TargetCode':''}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bUCJSJvIEjxCULXpj6lnPvOhHbc=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9ny7wGiOBGR67EUgHjQGPsvzgus=</DigestValue>
    </Reference>
  </SignedInfo>
  <SignatureValue>SQCQVq+z/5a0UJmiRJ8JqjyxYl2D7SCCsowkdILCOW4tf5G70r//c5u1tKux+PotpJitFGqFRkye
RWsAN/65ZZVcl+OFztI/Wu1QMYSj2BoM4xLbeI9B5wn4NeBNK8DzrzskQyDCEFAQ6WW1jnRtVadu
GUtUSJ9fyH/mNAcNEEkAzst8od2zs7/Oi9R6vbqv01pCy6/x154SPmkXv9E58Aw4kgOD1jbH0HCf
gMiDgntwXEqI27FbwNhj5I/cSE+eeWnek1TNbDNIu3q/0P5jxhvfV2m6WyUr6joc07oHDD2CWY6w
6M2Q0G6FL7Nbql7UkMRTGWICLeEI0S4T5w55Ww==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97CBRDPUJ1FaXwyxwnoyrRfKwac=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bElba6+r6fndTwsgU+JiGrU/Ihc=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B4Y+Ysi0mVdIRow+6dbRO8ZTiXM=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7HosZe5PtMyhjh2uh4+l9l6tOTw=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jg3Zc3ck84B+WFR4E8g8x9yutcs=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1A3H1qTeY5L1ZMYM37JoaAUhbI8=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2025-11-04T08:20:30Z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2025-11-04T08:20:30Z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Vizf279/w41lqpaimffBbF4fB46oFyaM2NS36gmgjAQ=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0qHcAHKuiMh9xPg19PWDjL0lRFv4OIk6LPI3GbPOS/c=</DigestValue>
    </Reference>
  </SignedInfo>
  <SignatureValue>ZllRpAx66FZVTA02y9G2l+HhiLKeOyGV3f+loZ/QW5VaHelxotGy8GibKAoUWDSy7XbCkufKSJA7
ifGwULnCFSKPa7KnRFB5CQaQd2yIe62t2ODeNpV5mO2VPpHdHPFcgpyjRnwzb/JfbrDLdI9nwouk
KA0APmU7Pd1QiqZ/RiJyYPqf9Fre4OI5vkKf2Xp5tPqWnVpRT5Tzq4OvNvMyLKEQksF1Sjh0arVd
lMbwZd1Zvi/Zx2dF03oxzftgQXVXfZvqEd7Hteip3ldvOb2vb9jVrirkp3etmhqfmWpnUdXWJB9J
q+IRt+1mDBzoOqWRAvNDfohQVo6AlwlWo6DR+g==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4ivSlxU6+ybcEWjkUyzREOOOTqEL2DCqHM3mE4BZHMc=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Dw4t9WlFEvLYlkKDreslG7Z6WxGb0Piqv2GMUIrTVwU=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baLZg7CHVDV/NX6vaA7ciEmkgMUCgfwSBVD6r6Ryyqc=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ROJm50E/6fHjf7X+yV0Dhb0kssUn2cauHzydfKRgBZU=</DigestValue>
      </Reference>
      <Reference URI="/xl/worksheets/sheet2.xml?ContentType=application/vnd.openxmlformats-officedocument.spreadsheetml.worksheet+xml">
        <DigestMethod Algorithm="http://www.w3.org/2001/04/xmlenc#sha256"/>
        <DigestValue>N6jEHEgnc5SZ5mpRpDkRgA6gOQg7eVdicIlr32zqHYo=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SAhZqy58sx5zB+rJHRQBel7mc74ivZ1LiXyCnRnEwgw=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2025-11-04T09:17:32Z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2025-11-04T09:17:32Z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2025-11-04T07:19:17Z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