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C6" i="3" l="1"/>
  <c r="C15" i="3" s="1"/>
  <c r="C4" i="3" l="1"/>
  <c r="C11" i="3" l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<sst xmlns="http://schemas.openxmlformats.org/spreadsheetml/2006/main" count="169" uniqueCount="86">
  <si>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</si>
  <si>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</si>
  <si>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</si>
  <si>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</si>
  <si>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</si>
  <si>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</si>
  <si>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</si>
  <si>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</si>
  <si>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</si>
  <si>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</si>
  <si>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</si>
  <si>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</si>
  <si>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</si>
  <si>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</si>
  <si>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</si>
  <si>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</si>
  <si>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</si>
  <si>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</si>
  <si>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</si>
  <si>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</si>
  <si>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</si>
  <si>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</si>
  <si>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</si>
  <si>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</si>
  <si>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</si>
  <si>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</si>
  <si>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</si>
  <si>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</si>
  <si>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</si>
  <si>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</si>
  <si>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</si>
  <si>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</si>
  <si>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</si>
  <si>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</si>
  <si>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</si>
  <si>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</si>
  <si>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</si>
  <si>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</si>
  <si>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</si>
  <si>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</si>
  <si>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</si>
  <si>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</si>
  <si>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</si>
  <si>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</si>
  <si>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</si>
  <si>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</si>
  <si>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</si>
  <si>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</si>
  <si>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</si>
  <si>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</si>
  <si>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</si>
  <si>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</si>
  <si>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</si>
  <si>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</si>
  <si>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</si>
  <si>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</si>
  <si>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</si>
  <si>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</si>
  <si>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</si>
  <si>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</si>
  <si>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</si>
  <si>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</si>
  <si>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</si>
  <si>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</si>
  <si>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</si>
  <si>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</si>
  <si>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</si>
  <si>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</si>
  <si>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</si>
  <si>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</si>
  <si>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</si>
  <si>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</si>
  <si>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</si>
  <si>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</si>
  <si>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</si>
  <si>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</si>
  <si>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</si>
  <si>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</si>
  <si>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</si>
  <si>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</si>
  <si>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</si>
  <si>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</si>
  <si>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</si>
  <si>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</si>
  <si>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312,584,404,223</t>
  </si>
  <si>
    <t>Kỳ báo cáo
21/09/2025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</si>
</sst>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H19" sqref="H19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45922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45928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"&amp;29&amp;" tháng "&amp;MONTH(D3)&amp;" năm "&amp;2025</f>
        <v>Ngày định giá/Ngày giao dịch: ngày 29 tháng 9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G21" sqref="G21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28/9/2025</v>
      </c>
      <c r="D1" s="13" t="s">
        <v>85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383996368681</v>
      </c>
      <c r="D4" s="34">
        <v>382584906720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15230.54</v>
      </c>
      <c r="D6" s="23">
        <v>15215.42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382855963621</v>
      </c>
      <c r="D8" s="19">
        <v>383996368681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15237.21</v>
      </c>
      <c r="D10" s="20">
        <v>15230.54</v>
      </c>
    </row>
    <row r="11" spans="1:4" ht="16.5" customHeight="1">
      <c r="A11" s="7" t="s">
        <v>15</v>
      </c>
      <c r="B11" s="7" t="s">
        <v>48</v>
      </c>
      <c r="C11" s="17">
        <f>C8-C4</f>
        <v>-1140405060</v>
      </c>
      <c r="D11" s="17">
        <v>1411461961</v>
      </c>
    </row>
    <row r="12" spans="1:4" ht="15" customHeight="1">
      <c r="A12" s="4" t="s">
        <v>49</v>
      </c>
      <c r="B12" s="4" t="s">
        <v>50</v>
      </c>
      <c r="C12" s="26">
        <f>C11-C13</f>
        <v>166427367</v>
      </c>
      <c r="D12" s="26">
        <v>381705019</v>
      </c>
    </row>
    <row r="13" spans="1:4" ht="15" customHeight="1">
      <c r="A13" s="4" t="s">
        <v>51</v>
      </c>
      <c r="B13" s="4" t="s">
        <v>52</v>
      </c>
      <c r="C13" s="27">
        <v>-1306832427</v>
      </c>
      <c r="D13" s="30">
        <v>1029756942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6.6699999999982538</v>
      </c>
      <c r="D15" s="21">
        <v>15.1200000000008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384147213076</v>
      </c>
      <c r="D17" s="35">
        <v>383996368681</v>
      </c>
    </row>
    <row r="18" spans="1:10" ht="15" customHeight="1">
      <c r="A18" s="4" t="s">
        <v>61</v>
      </c>
      <c r="B18" s="4" t="s">
        <v>62</v>
      </c>
      <c r="C18" s="28">
        <v>314304333503</v>
      </c>
      <c r="D18" s="35" t="s">
        <v>84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17299.25</v>
      </c>
      <c r="D20" s="23">
        <v>17299.25</v>
      </c>
    </row>
    <row r="21" spans="1:10" ht="15" customHeight="1">
      <c r="A21" s="4" t="s">
        <v>65</v>
      </c>
      <c r="B21" s="4" t="s">
        <v>39</v>
      </c>
      <c r="C21" s="33">
        <v>263592305.09249997</v>
      </c>
      <c r="D21" s="23">
        <v>263476919.09500003</v>
      </c>
    </row>
    <row r="22" spans="1:10" ht="15" customHeight="1">
      <c r="A22" s="4" t="s">
        <v>66</v>
      </c>
      <c r="B22" s="4" t="s">
        <v>41</v>
      </c>
      <c r="C22" s="29">
        <v>6.9999999999999999E-4</v>
      </c>
      <c r="D22" s="29">
        <v>6.9999999999999999E-4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{'SheetId':'0f0a93f5-60f7-4c27-9121-9ea290dd8334','UId':'7d8df9de-6ec3-46c6-a9cb-3bb3debdabc3','Col':3,'Row':4,'Format':'numberic','Value':'383996368681','TargetCode':''}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{'SheetId':'0f0a93f5-60f7-4c27-9121-9ea290dd8334','UId':'6878300a-c20f-462d-9746-1f03421f3475','Col':4,'Row':4,'Format':'numberic','Value':'382584906720','TargetCode':''}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{'SheetId':'0f0a93f5-60f7-4c27-9121-9ea290dd8334','UId':'cc99c128-86ca-47ff-b226-95c60d9beb91','Col':3,'Row':6,'Format':'numberic','Value':'15230.54','TargetCode':''}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{'SheetId':'0f0a93f5-60f7-4c27-9121-9ea290dd8334','UId':'c3bfcec2-e653-4f82-860b-803225fef5d1','Col':4,'Row':6,'Format':'numberic','Value':'15215.42','TargetCode':''}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{'SheetId':'0f0a93f5-60f7-4c27-9121-9ea290dd8334','UId':'1a4c42c9-725c-46f6-8a85-4bdbfb1f8740','Col':3,'Row':8,'Format':'numberic','Value':'382855963621','TargetCode':''}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{'SheetId':'0f0a93f5-60f7-4c27-9121-9ea290dd8334','UId':'102a5969-ecf0-48a6-9b4c-2ef748e27d05','Col':4,'Row':8,'Format':'numberic','Value':'383996368681','TargetCode':''}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{'SheetId':'0f0a93f5-60f7-4c27-9121-9ea290dd8334','UId':'0adef1d5-524d-427d-84c0-491fb70d8521','Col':3,'Row':10,'Format':'numberic','Value':'15237.21','TargetCode':''}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{'SheetId':'0f0a93f5-60f7-4c27-9121-9ea290dd8334','UId':'dfb17dcf-c5ba-4757-9b28-e20992bc4553','Col':4,'Row':10,'Format':'numberic','Value':'15230.54','TargetCode':''}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{'SheetId':'0f0a93f5-60f7-4c27-9121-9ea290dd8334','UId':'8c1be6bf-76a4-42d7-9fe4-f4822068d5a4','Col':3,'Row':11,'Format':'numberic','Value':'-1140405060','TargetCode':''}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{'SheetId':'0f0a93f5-60f7-4c27-9121-9ea290dd8334','UId':'45174d06-2d38-411d-96aa-79e2629d72fe','Col':4,'Row':11,'Format':'numberic','Value':'1411461961','TargetCode':''}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{'SheetId':'0f0a93f5-60f7-4c27-9121-9ea290dd8334','UId':'47189bce-6760-48da-9fba-cbd16cc1da69','Col':3,'Row':12,'Format':'numberic','Value':'166427367','TargetCode':''}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{'SheetId':'0f0a93f5-60f7-4c27-9121-9ea290dd8334','UId':'54b90877-796c-44fd-b01c-bac401362c90','Col':4,'Row':12,'Format':'numberic','Value':'381705019','TargetCode':''}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{'SheetId':'0f0a93f5-60f7-4c27-9121-9ea290dd8334','UId':'b596263e-ac83-4575-a696-5d078fa3d3e4','Col':3,'Row':13,'Format':'numberic','Value':'-1306832427','TargetCode':''}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{'SheetId':'0f0a93f5-60f7-4c27-9121-9ea290dd8334','UId':'97dfbdb2-a540-49b5-997a-79b58e09a2ce','Col':4,'Row':13,'Format':'numberic','Value':'1029756942','TargetCode':''}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{'SheetId':'0f0a93f5-60f7-4c27-9121-9ea290dd8334','UId':'99c444f1-5fe2-45a1-82fa-ae77b2e76c8c','Col':3,'Row':15,'Format':'numberic','Value':'6.66999999999825','TargetCode':''}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{'SheetId':'0f0a93f5-60f7-4c27-9121-9ea290dd8334','UId':'3c320467-dbd9-42b8-b876-53a4718cfc56','Col':4,'Row':15,'Format':'numberic','Value':'15.1200000000008','TargetCode':''}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{'SheetId':'0f0a93f5-60f7-4c27-9121-9ea290dd8334','UId':'b5f075a6-84c7-47a7-aca6-304f3e7f098b','Col':3,'Row':17,'Format':'numberic','Value':'384147213076','TargetCode':''}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{'SheetId':'0f0a93f5-60f7-4c27-9121-9ea290dd8334','UId':'4a3b5e69-6655-4a3c-91ad-151d0daffbbe','Col':4,'Row':17,'Format':'numberic','Value':'383996368681','TargetCode':''}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{'SheetId':'0f0a93f5-60f7-4c27-9121-9ea290dd8334','UId':'bc8aae90-3d32-424c-89d6-00637a1a5749','Col':3,'Row':18,'Format':'numberic','Value':'314304333503','TargetCode':''}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{'SheetId':'0f0a93f5-60f7-4c27-9121-9ea290dd8334','UId':'0712758c-ed69-4c11-ad9c-a1786f232e94','Col':4,'Row':18,'Format':'numberic','Value':'312,584,404,223','TargetCode':''}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{'SheetId':'0f0a93f5-60f7-4c27-9121-9ea290dd8334','UId':'9d2538f9-f4fe-4678-a845-a343332a4000','Col':3,'Row':20,'Format':'numberic','Value':'17299.25','TargetCode':''}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{'SheetId':'0f0a93f5-60f7-4c27-9121-9ea290dd8334','UId':'2aedc9fa-169e-4d63-8a5f-edb7276fb5de','Col':4,'Row':20,'Format':'numberic','Value':'17299.25','TargetCode':''}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{'SheetId':'0f0a93f5-60f7-4c27-9121-9ea290dd8334','UId':'66104325-15b6-436e-8977-c1215983f874','Col':3,'Row':21,'Format':'numberic','Value':'263592305.0925','TargetCode':''}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{'SheetId':'0f0a93f5-60f7-4c27-9121-9ea290dd8334','UId':'7db1f99a-6d4f-4763-baf8-36e5fd015757','Col':4,'Row':21,'Format':'numberic','Value':'263476919.095','TargetCode':''}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{'SheetId':'0f0a93f5-60f7-4c27-9121-9ea290dd8334','UId':'17834fd5-1e27-40b9-8148-68fc4fbf1c12','Col':3,'Row':22,'Format':'numberic','Value':'0.0007','TargetCode':''}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{'SheetId':'0f0a93f5-60f7-4c27-9121-9ea290dd8334','UId':'e387b061-10a9-488c-9da4-acb1bc80e5aa','Col':4,'Row':22,'Format':'numberic','Value':'0.0007','TargetCode':''}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eXbXhTF+JIwqb/SxEfN1MmEwISk=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FTsZcS0XJAUbAVAUWbQEwA2eD58=</DigestValue>
    </Reference>
  </SignedInfo>
  <SignatureValue>XJA1NIL13H3vmtoJ3SBOWZ/SkdBRcElALLWKzOETb3EXIzYXudBB5o7GIg93GcLYW+q7TvITwcTL
Ta8QXhn6E5bC5sN3AYpUEYOFSwz+mqrxu0aPwN9/lKU38zmuxN/KIuqRL8fgpZZpolqlNJNC/8lR
PqsjwlSFrHIFHAM7ub+IFvmQxUvEsCslxm9Ojh6mSrWfEZKjZLKOC2A+udcJx7k1kA6/uEXMbuXS
pUAmbE2f6gSsF9e4SCVPnvogKduxT2e6OZtHbUMf29IGNmHg7B11+ZJfGZelUgEYTP8/2LBA8iIN
xEHnna8os8M33owbqCpOdWpRR7d/+A3QgZfHRQ==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7MNPVAz4pL/N5Ujsc/81RcHwKO4=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hhu06I//7AI5G1GZjLJPq7M02NY=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/CiCoaEQzuzYO4fd6+msQmwcf80=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pRcNMr9bGsRtKanVU40vjtOANdQ=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fhKzkr2l1iOmcSiZzummZvy5WZU=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2025-09-29T07:37:24Z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2025-09-29T07:37:24Z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2FsP7rqQFRaKZeJTcY/No6TAFiu1GguZ0IXY4evuErY=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VF1I2urExNC9zX9NyuEWtbyumMV+KPU1atfsX4nEvLI=</DigestValue>
    </Reference>
  </SignedInfo>
  <SignatureValue>CLXK96+jeHGdVsB+8ls8xOLJAgax0kAasF+64o12j69fhL/LjtDeKWEG3wHx2k2FJok6YtDGwCDD
la81dibtxcsnBTjETYXMz2zIYE9u3CpiT6aRVE6L2C2IkFZIjhne32K/kXLpxhPS0HIH+EjKaFyH
1kVE0t1v72Kr6hYMlJZraajRQsNeGcYal16BpJMQOky72pyPrqgYjCcS7spxkvrvScky0hNZTKiv
jTMIptY/aJ9Hwj7G38kdtM/JWjQvaY/DpdGIiCmrUj7TzuS8kwvNNthf+srLrmWUshzi/HcxVOrX
M0hossX8J1rn5zuPZvVXVeGuIJKp/t32snC1Jg==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ikuegtlZEGl2WY7QV8LHn4IabQyTdNUOMEkevg/Xl9c=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rASrzQLu3acPQ2eUfvR71Wh//oUH7r6wj938NwAN5Yc=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sBof1Tr7x90VsSA0IQvaC6iRCFEz1wMPb/S+gU9pR3U=</DigestValue>
      </Reference>
      <Reference URI="/xl/worksheets/sheet2.xml?ContentType=application/vnd.openxmlformats-officedocument.spreadsheetml.worksheet+xml">
        <DigestMethod Algorithm="http://www.w3.org/2001/04/xmlenc#sha256"/>
        <DigestValue>rX1GcBz2AYM45hsc/uJxa91EL91tFk/pG6eqTKiw+jg=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Ampo/DPmNmY53kxagQq0MzGw3Y2S3D5wOJ9aMdjxqm4=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2025-09-29T08:06:33Z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2025-09-29T08:06:33Z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2025-09-29T04:39:25Z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