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1" i="3"/>
  <c r="A8" i="1"/>
  <c r="C6" i="3" l="1"/>
  <c r="C15" i="3" s="1"/>
  <c r="C4" i="3" l="1"/>
  <c r="C11" i="3" l="1"/>
  <c r="D3" i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<sst xmlns="http://schemas.openxmlformats.org/spreadsheetml/2006/main" count="168" uniqueCount="85">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</sst>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8" sqref="I1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45901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45907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"&amp;8&amp;" tháng "&amp;MONTH(D3)&amp;" năm "&amp;2025</f>
        <v>Ngày định giá/Ngày giao dịch: ngày 8 tháng 9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22" sqref="H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7/9/2025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374905154079</v>
      </c>
      <c r="D4" s="35">
        <v>374863648511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15178.7</v>
      </c>
      <c r="D6" s="23">
        <v>15141.46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376989047246</v>
      </c>
      <c r="D8" s="19">
        <v>374905154079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15213.99</v>
      </c>
      <c r="D10" s="20">
        <v>15178.7</v>
      </c>
    </row>
    <row r="11" spans="1:4" ht="16.5" customHeight="1">
      <c r="A11" s="7" t="s">
        <v>15</v>
      </c>
      <c r="B11" s="7" t="s">
        <v>48</v>
      </c>
      <c r="C11" s="17">
        <f>C8-C4</f>
        <v>2083893167</v>
      </c>
      <c r="D11" s="17">
        <v>41505568</v>
      </c>
    </row>
    <row r="12" spans="1:4" ht="15" customHeight="1">
      <c r="A12" s="4" t="s">
        <v>49</v>
      </c>
      <c r="B12" s="4" t="s">
        <v>50</v>
      </c>
      <c r="C12" s="26">
        <f>C11-C13</f>
        <v>872480412</v>
      </c>
      <c r="D12" s="26">
        <v>919650741</v>
      </c>
    </row>
    <row r="13" spans="1:4" ht="15" customHeight="1">
      <c r="A13" s="4" t="s">
        <v>51</v>
      </c>
      <c r="B13" s="4" t="s">
        <v>52</v>
      </c>
      <c r="C13" s="27">
        <v>1211412755</v>
      </c>
      <c r="D13" s="31">
        <v>-878145173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35.289999999999054</v>
      </c>
      <c r="D15" s="21">
        <v>37.240000000001601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376989047246</v>
      </c>
      <c r="D17" s="29">
        <v>375249910210</v>
      </c>
    </row>
    <row r="18" spans="1:10" ht="15" customHeight="1">
      <c r="A18" s="4" t="s">
        <v>61</v>
      </c>
      <c r="B18" s="4" t="s">
        <v>62</v>
      </c>
      <c r="C18" s="28">
        <v>301121948503</v>
      </c>
      <c r="D18" s="29">
        <v>298151023787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17799.25</v>
      </c>
      <c r="D20" s="23">
        <v>17775.47</v>
      </c>
    </row>
    <row r="21" spans="1:10" ht="15" customHeight="1">
      <c r="A21" s="4" t="s">
        <v>65</v>
      </c>
      <c r="B21" s="4" t="s">
        <v>39</v>
      </c>
      <c r="C21" s="34">
        <v>270797611.50749999</v>
      </c>
      <c r="D21" s="23">
        <v>269808526.48900002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7.1967142503499956E-4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{'SheetId':'0f0a93f5-60f7-4c27-9121-9ea290dd8334','UId':'7d8df9de-6ec3-46c6-a9cb-3bb3debdabc3','Col':3,'Row':4,'Format':'numberic','Value':'374905154079','TargetCode':''}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{'SheetId':'0f0a93f5-60f7-4c27-9121-9ea290dd8334','UId':'6878300a-c20f-462d-9746-1f03421f3475','Col':4,'Row':4,'Format':'numberic','Value':'374863648511','TargetCode':''}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{'SheetId':'0f0a93f5-60f7-4c27-9121-9ea290dd8334','UId':'cc99c128-86ca-47ff-b226-95c60d9beb91','Col':3,'Row':6,'Format':'numberic','Value':'15178.7','TargetCode':''}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{'SheetId':'0f0a93f5-60f7-4c27-9121-9ea290dd8334','UId':'c3bfcec2-e653-4f82-860b-803225fef5d1','Col':4,'Row':6,'Format':'numberic','Value':'15141.46','TargetCode':''}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{'SheetId':'0f0a93f5-60f7-4c27-9121-9ea290dd8334','UId':'1a4c42c9-725c-46f6-8a85-4bdbfb1f8740','Col':3,'Row':8,'Format':'numberic','Value':'376989047246','TargetCode':''}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{'SheetId':'0f0a93f5-60f7-4c27-9121-9ea290dd8334','UId':'102a5969-ecf0-48a6-9b4c-2ef748e27d05','Col':4,'Row':8,'Format':'numberic','Value':'374905154079','TargetCode':''}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{'SheetId':'0f0a93f5-60f7-4c27-9121-9ea290dd8334','UId':'0adef1d5-524d-427d-84c0-491fb70d8521','Col':3,'Row':10,'Format':'numberic','Value':'15213.99','TargetCode':''}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{'SheetId':'0f0a93f5-60f7-4c27-9121-9ea290dd8334','UId':'dfb17dcf-c5ba-4757-9b28-e20992bc4553','Col':4,'Row':10,'Format':'numberic','Value':'15178.7','TargetCode':''}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{'SheetId':'0f0a93f5-60f7-4c27-9121-9ea290dd8334','UId':'8c1be6bf-76a4-42d7-9fe4-f4822068d5a4','Col':3,'Row':11,'Format':'numberic','Value':'2083893167','TargetCode':''}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{'SheetId':'0f0a93f5-60f7-4c27-9121-9ea290dd8334','UId':'45174d06-2d38-411d-96aa-79e2629d72fe','Col':4,'Row':11,'Format':'numberic','Value':'41505568','TargetCode':''}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{'SheetId':'0f0a93f5-60f7-4c27-9121-9ea290dd8334','UId':'47189bce-6760-48da-9fba-cbd16cc1da69','Col':3,'Row':12,'Format':'numberic','Value':'872480412','TargetCode':''}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{'SheetId':'0f0a93f5-60f7-4c27-9121-9ea290dd8334','UId':'54b90877-796c-44fd-b01c-bac401362c90','Col':4,'Row':12,'Format':'numberic','Value':'919650741','TargetCode':''}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{'SheetId':'0f0a93f5-60f7-4c27-9121-9ea290dd8334','UId':'b596263e-ac83-4575-a696-5d078fa3d3e4','Col':3,'Row':13,'Format':'numberic','Value':'1211412755','TargetCode':''}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{'SheetId':'0f0a93f5-60f7-4c27-9121-9ea290dd8334','UId':'97dfbdb2-a540-49b5-997a-79b58e09a2ce','Col':4,'Row':13,'Format':'numberic','Value':'-878145173','TargetCode':''}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{'SheetId':'0f0a93f5-60f7-4c27-9121-9ea290dd8334','UId':'99c444f1-5fe2-45a1-82fa-ae77b2e76c8c','Col':3,'Row':15,'Format':'numberic','Value':'35.2899999999991','TargetCode':''}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{'SheetId':'0f0a93f5-60f7-4c27-9121-9ea290dd8334','UId':'3c320467-dbd9-42b8-b876-53a4718cfc56','Col':4,'Row':15,'Format':'numberic','Value':'37.2400000000016','TargetCode':''}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{'SheetId':'0f0a93f5-60f7-4c27-9121-9ea290dd8334','UId':'b5f075a6-84c7-47a7-aca6-304f3e7f098b','Col':3,'Row':17,'Format':'numberic','Value':'376989047246','TargetCode':''}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{'SheetId':'0f0a93f5-60f7-4c27-9121-9ea290dd8334','UId':'4a3b5e69-6655-4a3c-91ad-151d0daffbbe','Col':4,'Row':17,'Format':'numberic','Value':'375249910210','TargetCode':''}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{'SheetId':'0f0a93f5-60f7-4c27-9121-9ea290dd8334','UId':'bc8aae90-3d32-424c-89d6-00637a1a5749','Col':3,'Row':18,'Format':'numberic','Value':'301121948503','TargetCode':''}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{'SheetId':'0f0a93f5-60f7-4c27-9121-9ea290dd8334','UId':'0712758c-ed69-4c11-ad9c-a1786f232e94','Col':4,'Row':18,'Format':'numberic','Value':'298151023787','TargetCode':''}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{'SheetId':'0f0a93f5-60f7-4c27-9121-9ea290dd8334','UId':'9d2538f9-f4fe-4678-a845-a343332a4000','Col':3,'Row':20,'Format':'numberic','Value':'17799.25','TargetCode':''}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{'SheetId':'0f0a93f5-60f7-4c27-9121-9ea290dd8334','UId':'2aedc9fa-169e-4d63-8a5f-edb7276fb5de','Col':4,'Row':20,'Format':'numberic','Value':'17775.47','TargetCode':''}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{'SheetId':'0f0a93f5-60f7-4c27-9121-9ea290dd8334','UId':'66104325-15b6-436e-8977-c1215983f874','Col':3,'Row':21,'Format':'numberic','Value':'270797611.5075','TargetCode':''}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{'SheetId':'0f0a93f5-60f7-4c27-9121-9ea290dd8334','UId':'7db1f99a-6d4f-4763-baf8-36e5fd015757','Col':4,'Row':21,'Format':'numberic','Value':'269808526.489','TargetCode':''}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{'SheetId':'0f0a93f5-60f7-4c27-9121-9ea290dd8334','UId':'e387b061-10a9-488c-9da4-acb1bc80e5aa','Col':4,'Row':22,'Format':'numberic','Value':'0.000719671425035','TargetCode':''}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OJVKcZMvgwQ14sLh39b+m7Ppw1w=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R2AZlIb6E0b1BpOu7lQmDNGygYc=</DigestValue>
    </Reference>
  </SignedInfo>
  <SignatureValue>cRqSCSVKB+RDTB7jcLU7HiS2BcGawHxDF+YtNIoOcYs7CIsACQ8uKs2FuJ7IoiBvd9VA821o2kv6
V8RUIigURHCDvRe53FF9NyN29eOxIMvzss18NzpN7kQuDMljCmFpPAFQ9zNolJqko9nUzN9zUnTA
vggovu8wHgZmNry1wSZNYkBbONXGtUkUqvSjrvqjrK1oZbnpFYwsNNiB8Di9iq658Hjbe5Li8Lgr
S+pHWml5jVsBjVo7bwMKuybOo/8rKFdPkBzdcg6xRCkrOVhhHNsQO2m4UVO7t2ggKhKz73ZHeGU6
VMdtur2mEUhXNmQvCs5k6X+es0rcmI0+Akf4CQ==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oY9M57ljrYb2WHW1wGdXyuukt4c=</DigestValue>
      </Reference>
      <Reference URI="/xl/styles.xml?ContentType=application/vnd.openxmlformats-officedocument.spreadsheetml.styles+xml">
        <DigestMethod Algorithm="http://www.w3.org/2000/09/xmldsig#sha1"/>
        <DigestValue>R1WGNgK2fWT7o7B/xxLu07Yfdc8=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Am5xjbx/Otm5iPRAiFb59fPk9qI=</DigestValue>
      </Reference>
      <Reference URI="/xl/drawings/vmlDrawing1.vml?ContentType=application/vnd.openxmlformats-officedocument.vmlDrawing">
        <DigestMethod Algorithm="http://www.w3.org/2000/09/xmldsig#sha1"/>
        <DigestValue>djcjKlO0r2qhWhyJSesNrBYjGfI=</DigestValue>
      </Reference>
      <Reference URI="/xl/sharedStrings.xml?ContentType=application/vnd.openxmlformats-officedocument.spreadsheetml.sharedStrings+xml">
        <DigestMethod Algorithm="http://www.w3.org/2000/09/xmldsig#sha1"/>
        <DigestValue>pM8aEBPNvwv+0sSf9TG8ppSd5+s=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tTMl6ucNx2CbrbPXjd2GR+aIshs=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7HosZe5PtMyhjh2uh4+l9l6tOTw=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tTMl6ucNx2CbrbPXjd2GR+aIshs=</DigestValue>
      </Reference>
      <Reference URI="/xl/worksheets/sheet1.xml?ContentType=application/vnd.openxmlformats-officedocument.spreadsheetml.worksheet+xml">
        <DigestMethod Algorithm="http://www.w3.org/2000/09/xmldsig#sha1"/>
        <DigestValue>iL7DuoBfSZTItsUyYwD2ek3kdME=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EeYRHugmtqMnojZm/KoNV28sXv0=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2025-09-09T09:26:53Z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2025-09-09T09:26:53Z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yj6fcGPrRkrf6qNyrPWDoU5zasQbIriVuorBtvPPwto=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youLVLXHHQ3QAnAeCuP22iG6nMZ2gUR16uyaTBYnG0g=</DigestValue>
    </Reference>
  </SignedInfo>
  <SignatureValue>O+JqelBTqFLO8KZZczdtAadPXF+JAAYHsRWStZkbvjcGxj4cS5SwbmS8EvN8Xi5JXvfbz8u4cDrB
Fojl/Gv78vutBCpB/I+meWfonfRqUMqCW4Y1pckzASO7YfiynC487P2Bsz+Ha9XuB2RoUSEvQ1e0
djXUPeN4OrkAsvrBv9u2TCMKUocWY/u4TdZQ00IRSnJ8++qWVRGKyijgx2TZI1dT/o1mb37TY+5p
tIcgVI5XQHLZBF8o2eIpYeCDwhO1E+ls3GxvkkV/MARzJn+ROdVpsSHApfkiK2gei52EE67vd7lv
QP4+jCt6WQyN1T8buyQw7wfHOZuxaVSC1hdQVA==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A5hd3TO5QSP4I2r8BHbvi5ScRRi5dEO0vNJj9bx+aJs=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6A9s3iNDjc42EkitnVqhQV0rcLsU3pp1lGn7tQnfRCY=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IIvtTT6xAL10AVTfGENSN6WnCnHqvRIQkvNX/DKd+Vg=</DigestValue>
      </Reference>
      <Reference URI="/xl/worksheets/sheet2.xml?ContentType=application/vnd.openxmlformats-officedocument.spreadsheetml.worksheet+xml">
        <DigestMethod Algorithm="http://www.w3.org/2001/04/xmlenc#sha256"/>
        <DigestValue>hCwXjzHc9EeZV+Aaq17bTDWGGJujTIgx8oDwKaMRhDg=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2cO0ra1fdytD4n6fo2loUEGKIhfUACRdVNBS5vZz2cM=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2025-09-09T10:19:06Z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2025-09-09T10:19:06Z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2025-09-09T09:08:47Z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