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C9" i="2" l="1"/>
  <c r="C10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<sst xmlns="http://schemas.openxmlformats.org/spreadsheetml/2006/main" count="169" uniqueCount="85">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</sst>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N13" sqref="N13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4" t="s">
        <v>0</v>
      </c>
      <c r="B1" s="34"/>
      <c r="C1" s="34"/>
      <c r="D1" s="34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45880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45880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12 tháng 8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8" t="s">
        <v>19</v>
      </c>
      <c r="D17" s="38"/>
    </row>
    <row r="18" spans="1:4" ht="15" customHeight="1" x14ac:dyDescent="0.25">
      <c r="A18" s="1" t="s">
        <v>1</v>
      </c>
      <c r="B18" s="1" t="s">
        <v>1</v>
      </c>
      <c r="C18" s="38" t="s">
        <v>20</v>
      </c>
      <c r="D18" s="38"/>
    </row>
    <row r="19" spans="1:4" ht="15" customHeight="1" x14ac:dyDescent="0.25">
      <c r="A19" s="1" t="s">
        <v>1</v>
      </c>
      <c r="B19" s="1" t="s">
        <v>1</v>
      </c>
      <c r="C19" s="38" t="s">
        <v>21</v>
      </c>
      <c r="D19" s="3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5" t="s">
        <v>22</v>
      </c>
      <c r="B23" s="35"/>
      <c r="C23" s="35" t="s">
        <v>23</v>
      </c>
      <c r="D23" s="35"/>
    </row>
    <row r="24" spans="1:4" ht="15" customHeight="1" x14ac:dyDescent="0.2">
      <c r="A24" s="37" t="s">
        <v>24</v>
      </c>
      <c r="B24" s="37"/>
      <c r="C24" s="36" t="s">
        <v>24</v>
      </c>
      <c r="D24" s="37"/>
    </row>
    <row r="25" spans="1:4" ht="15" customHeight="1" x14ac:dyDescent="0.25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D26" sqref="D26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5" customFormat="1" ht="21" customHeight="1" x14ac:dyDescent="0.2">
      <c r="A1" s="40" t="s">
        <v>6</v>
      </c>
      <c r="B1" s="39" t="s">
        <v>25</v>
      </c>
      <c r="C1" s="32" t="s">
        <v>84</v>
      </c>
      <c r="D1" s="33" t="s">
        <v>27</v>
      </c>
    </row>
    <row r="2" spans="1:5" s="25" customFormat="1" ht="17.25" customHeight="1" x14ac:dyDescent="0.2">
      <c r="A2" s="41"/>
      <c r="B2" s="39"/>
      <c r="C2" s="30">
        <v>45880</v>
      </c>
      <c r="D2" s="31">
        <v>45879</v>
      </c>
    </row>
    <row r="3" spans="1:5" ht="15" customHeight="1" x14ac:dyDescent="0.25">
      <c r="A3" s="7" t="s">
        <v>9</v>
      </c>
      <c r="B3" s="29" t="s">
        <v>28</v>
      </c>
      <c r="C3" s="28"/>
      <c r="D3" s="28"/>
    </row>
    <row r="4" spans="1:5" ht="15" customHeight="1" x14ac:dyDescent="0.25">
      <c r="A4" s="4" t="s">
        <v>29</v>
      </c>
      <c r="B4" s="4" t="s">
        <v>30</v>
      </c>
      <c r="C4" s="12">
        <v>261585219255</v>
      </c>
      <c r="D4" s="12">
        <v>261111852473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6">
        <v>18023.64</v>
      </c>
      <c r="D6" s="13">
        <v>17859.669999999998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24606.71</v>
      </c>
      <c r="D8" s="9">
        <v>24606.71</v>
      </c>
    </row>
    <row r="9" spans="1:5" ht="15" customHeight="1" x14ac:dyDescent="0.25">
      <c r="A9" s="4" t="s">
        <v>38</v>
      </c>
      <c r="B9" s="4" t="s">
        <v>39</v>
      </c>
      <c r="C9" s="23">
        <f>C6*C8</f>
        <v>443502482.62439996</v>
      </c>
      <c r="D9" s="17">
        <v>439467720.38569993</v>
      </c>
    </row>
    <row r="10" spans="1:5" ht="15" customHeight="1" x14ac:dyDescent="0.25">
      <c r="A10" s="4" t="s">
        <v>40</v>
      </c>
      <c r="B10" s="4" t="s">
        <v>41</v>
      </c>
      <c r="C10" s="10">
        <f>C9/C4</f>
        <v>1.6954416762824138E-3</v>
      </c>
      <c r="D10" s="10">
        <v>1.6830630866561012E-3</v>
      </c>
      <c r="E10" s="24"/>
    </row>
    <row r="13" spans="1:5" ht="12" customHeight="1" x14ac:dyDescent="0.2">
      <c r="C13" s="27"/>
      <c r="D13" s="14"/>
    </row>
    <row r="14" spans="1:5" x14ac:dyDescent="0.2">
      <c r="C14" s="27"/>
      <c r="D14" s="14"/>
    </row>
    <row r="15" spans="1:5" x14ac:dyDescent="0.2">
      <c r="C15" s="14"/>
      <c r="D15" s="27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8" t="s">
        <v>77</v>
      </c>
      <c r="B33" s="38"/>
      <c r="C33" s="38"/>
      <c r="D33" s="38"/>
    </row>
    <row r="34" spans="1:4" ht="15" customHeight="1" x14ac:dyDescent="0.25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{'SheetId':'532945ab-6ee2-445c-968d-e7f02eb76aac','UId':'1f175759-6dcd-4ce2-a463-54620d3cec54','Col':3,'Row':4,'Format':'numberic','Value':'261585219255','TargetCode':''}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{'SheetId':'532945ab-6ee2-445c-968d-e7f02eb76aac','UId':'df63451e-4881-4f55-9d40-3ad3e6256289','Col':4,'Row':4,'Format':'numberic','Value':'261111852473','TargetCode':''}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{'SheetId':'532945ab-6ee2-445c-968d-e7f02eb76aac','UId':'8922bb11-1c36-45a2-b95e-d93a0bfb38a0','Col':3,'Row':6,'Format':'numberic','Value':'18023.64','TargetCode':''}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{'SheetId':'532945ab-6ee2-445c-968d-e7f02eb76aac','UId':'0386b55c-340a-4ccd-b981-23c5ede5d6b8','Col':4,'Row':6,'Format':'numberic','Value':'17859.67','TargetCode':''}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{'SheetId':'532945ab-6ee2-445c-968d-e7f02eb76aac','UId':'0122b8e6-6e98-44a3-b5f5-62119cc28b58','Col':3,'Row':8,'Format':'numberic','Value':'24606.71','TargetCode':''}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{'SheetId':'532945ab-6ee2-445c-968d-e7f02eb76aac','UId':'168f3043-fb6e-4c8d-b2e8-aadbc57d62ae','Col':4,'Row':8,'Format':'numberic','Value':'24606.71','TargetCode':''}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{'SheetId':'532945ab-6ee2-445c-968d-e7f02eb76aac','UId':'dc373327-812c-4574-a89b-45e7962c83f9','Col':3,'Row':9,'Format':'numberic','Value':'443502482.6244','TargetCode':''}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{'SheetId':'532945ab-6ee2-445c-968d-e7f02eb76aac','UId':'61429e25-1f7f-4225-afcd-4f77120fa043','Col':4,'Row':9,'Format':'numberic','Value':'439467720.3857','TargetCode':''}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{'SheetId':'532945ab-6ee2-445c-968d-e7f02eb76aac','UId':'edff4b95-f346-4d9f-b0ef-26cf1f17b229','Col':3,'Row':10,'Format':'numberic','Value':'0.00169544167628241','TargetCode':''}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{'SheetId':'532945ab-6ee2-445c-968d-e7f02eb76aac','UId':'2d8d3015-7339-4a4c-89aa-d8c5184315f6','Col':4,'Row':10,'Format':'numberic','Value':'0.0016830630866561','TargetCode':''}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V3qFtHwiIwqXa5GiNkAQRRqJcoOHj7ugvmLjWhpZNaQ=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vch0Opymd5Q0pMxqv8YzUzAeAKwfInx/Ki7jTsObyeE=</DigestValue>
    </Reference>
  </SignedInfo>
  <SignatureValue>u2BQ7xJlSns7wgfH6LaU73v2F7/fwT2FQ7kDY493YPz3H81bMDijAK6q+K2hIlarRVQPBsMmZ9RK
boMqbi2ae609oBFQMoZ6YxCDJAZZ+BCqu0ga1bzlIFbeDYp5W2aE9mupvBQueHolC0y3eTJhuzI3
DtIa84JUDI0s1pWsYELjstN6iiBMflhpZ9oi6qfLDTPaBBftG0L2+KBDFL+G+utSFn6h5IvnAIMo
folQQ0cNNW9iV2M/R/HyoO3l9k7hpHxRj9kwnh86nod9HY8tGA9+c8jINNEGycJ4nRHVybxO0Ty+
iI6x2zDVfJnnNMDzwRzPTEMz33GAqAraYKp6Rg==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x/OimVnp/MlAfWvI85YLsy5Gp512C+GxjBVz6SRnt7c=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wh5DXTdL0FnZiPmiJ3qBhrsYupZA1yv/7gOd4bw/33E=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LA8vbROSmObLoGGICPqt9lPPIQH0m+dtZzsDJzn2ZwE=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X/7fLTVAeBK8R9pI00Uz6DT4tntHpUaS3jx+WkIYdIM=</DigestValue>
      </Reference>
      <Reference URI="/xl/worksheets/sheet2.xml?ContentType=application/vnd.openxmlformats-officedocument.spreadsheetml.worksheet+xml">
        <DigestMethod Algorithm="http://www.w3.org/2001/04/xmlenc#sha256"/>
        <DigestValue>9EHiwdPg4ejfsUrKDtzDYHEJtxn4O9F6lg06figrbH8=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IdBw6KrgXbU3NJE6J6rQCacMknIlBDvJb1UIVmRMJ/k=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2025-08-12T08:13:37Z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2025-08-12T08:13:37Z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gJxpRlGvYSjNgL+FYIOrGTKjjvzzlzJ9K2v0LPZ+/zo=</DigestValue>
    </Reference>
    <Reference Type="http://www.w3.org/2000/09/xmldsig#Object" URI="#idOfficeObject">
      <DigestMethod Algorithm="http://www.w3.org/2001/04/xmlenc#sha256"/>
      <DigestValue>GVaG86a3BspFFoqAyeHCj7XWkr+6UqLS5ZM8AGebuYI=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oCiA+uP0gMK/1fGvlnPw2AVkO0HPMYaT/H0/AgiO/nU=</DigestValue>
    </Reference>
  </SignedInfo>
  <SignatureValue>TFzgj8t3EWjerrvFMHl5hJp9Pp5MnpKCWSfIHAC0zxtJeOukoz8/jSFuTDj0meEZ2DlGMZbwuuFh
H8rzt57q6kG2mFQM1guB3GyWO2WiaaabtIB4UZK+QLpM7vjfboMsPLiVOYZ5yiTivEbFoOM8WR6x
3x8tj4P59Pu8QFlmij4=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x/OimVnp/MlAfWvI85YLsy5Gp512C+GxjBVz6SRnt7c=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wh5DXTdL0FnZiPmiJ3qBhrsYupZA1yv/7gOd4bw/33E=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LA8vbROSmObLoGGICPqt9lPPIQH0m+dtZzsDJzn2ZwE=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X/7fLTVAeBK8R9pI00Uz6DT4tntHpUaS3jx+WkIYdIM=</DigestValue>
      </Reference>
      <Reference URI="/xl/worksheets/sheet2.xml?ContentType=application/vnd.openxmlformats-officedocument.spreadsheetml.worksheet+xml">
        <DigestMethod Algorithm="http://www.w3.org/2001/04/xmlenc#sha256"/>
        <DigestValue>9EHiwdPg4ejfsUrKDtzDYHEJtxn4O9F6lg06figrbH8=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IdBw6KrgXbU3NJE6J6rQCacMknIlBDvJb1UIVmRMJ/k=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2025-08-12T09:30:18Z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2025-08-12T09:30:18Z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2025-06-11T07:10:49Z</cp:lastPrinted>
  <dcterms:created xsi:type="dcterms:W3CDTF">2021-05-17T07:04:34Z</dcterms:created>
  <dcterms:modified xsi:type="dcterms:W3CDTF">2025-08-12T03:42:35Z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