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C9" i="2" l="1"/>
  <c r="C10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<sst xmlns="http://schemas.openxmlformats.org/spreadsheetml/2006/main" count="169" uniqueCount="85">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</sst>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4" t="s">
        <v>0</v>
      </c>
      <c r="B1" s="34"/>
      <c r="C1" s="34"/>
      <c r="D1" s="34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45873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45873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5 tháng 8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8" t="s">
        <v>19</v>
      </c>
      <c r="D17" s="38"/>
    </row>
    <row r="18" spans="1:4" ht="15" customHeight="1" x14ac:dyDescent="0.25">
      <c r="A18" s="1" t="s">
        <v>1</v>
      </c>
      <c r="B18" s="1" t="s">
        <v>1</v>
      </c>
      <c r="C18" s="38" t="s">
        <v>20</v>
      </c>
      <c r="D18" s="38"/>
    </row>
    <row r="19" spans="1:4" ht="15" customHeight="1" x14ac:dyDescent="0.25">
      <c r="A19" s="1" t="s">
        <v>1</v>
      </c>
      <c r="B19" s="1" t="s">
        <v>1</v>
      </c>
      <c r="C19" s="38" t="s">
        <v>21</v>
      </c>
      <c r="D19" s="3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5" t="s">
        <v>22</v>
      </c>
      <c r="B23" s="35"/>
      <c r="C23" s="35" t="s">
        <v>23</v>
      </c>
      <c r="D23" s="35"/>
    </row>
    <row r="24" spans="1:4" ht="15" customHeight="1" x14ac:dyDescent="0.2">
      <c r="A24" s="37" t="s">
        <v>24</v>
      </c>
      <c r="B24" s="37"/>
      <c r="C24" s="36" t="s">
        <v>24</v>
      </c>
      <c r="D24" s="37"/>
    </row>
    <row r="25" spans="1:4" ht="15" customHeight="1" x14ac:dyDescent="0.25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C10" sqref="C1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5" customFormat="1" ht="21" customHeight="1" x14ac:dyDescent="0.2">
      <c r="A1" s="40" t="s">
        <v>6</v>
      </c>
      <c r="B1" s="39" t="s">
        <v>25</v>
      </c>
      <c r="C1" s="32" t="s">
        <v>84</v>
      </c>
      <c r="D1" s="33" t="s">
        <v>27</v>
      </c>
    </row>
    <row r="2" spans="1:5" s="25" customFormat="1" ht="17.25" customHeight="1" x14ac:dyDescent="0.2">
      <c r="A2" s="41"/>
      <c r="B2" s="39"/>
      <c r="C2" s="30">
        <v>45873</v>
      </c>
      <c r="D2" s="31">
        <v>45872</v>
      </c>
    </row>
    <row r="3" spans="1:5" ht="15" customHeight="1" x14ac:dyDescent="0.25">
      <c r="A3" s="7" t="s">
        <v>9</v>
      </c>
      <c r="B3" s="29" t="s">
        <v>28</v>
      </c>
      <c r="C3" s="28"/>
      <c r="D3" s="28"/>
    </row>
    <row r="4" spans="1:5" ht="15" customHeight="1" x14ac:dyDescent="0.25">
      <c r="A4" s="4" t="s">
        <v>29</v>
      </c>
      <c r="B4" s="4" t="s">
        <v>30</v>
      </c>
      <c r="C4" s="12">
        <v>250707845675</v>
      </c>
      <c r="D4" s="12">
        <v>248469565399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6">
        <v>17019.759999999998</v>
      </c>
      <c r="D6" s="13">
        <v>16852.3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24412.14</v>
      </c>
      <c r="D8" s="9">
        <v>24412.14</v>
      </c>
    </row>
    <row r="9" spans="1:5" ht="15" customHeight="1" x14ac:dyDescent="0.25">
      <c r="A9" s="4" t="s">
        <v>38</v>
      </c>
      <c r="B9" s="4" t="s">
        <v>39</v>
      </c>
      <c r="C9" s="23">
        <f>C6*C8</f>
        <v>415488763.88639992</v>
      </c>
      <c r="D9" s="17">
        <v>411400706.92199999</v>
      </c>
    </row>
    <row r="10" spans="1:5" ht="15" customHeight="1" x14ac:dyDescent="0.25">
      <c r="A10" s="4" t="s">
        <v>40</v>
      </c>
      <c r="B10" s="4" t="s">
        <v>41</v>
      </c>
      <c r="C10" s="10">
        <f>C9/C4</f>
        <v>1.6572627105775155E-3</v>
      </c>
      <c r="D10" s="10">
        <v>1.6557388276562572E-3</v>
      </c>
      <c r="E10" s="24"/>
    </row>
    <row r="13" spans="1:5" ht="12" customHeight="1" x14ac:dyDescent="0.2">
      <c r="C13" s="27"/>
      <c r="D13" s="14"/>
    </row>
    <row r="14" spans="1:5" x14ac:dyDescent="0.2">
      <c r="C14" s="27"/>
      <c r="D14" s="14"/>
    </row>
    <row r="15" spans="1:5" x14ac:dyDescent="0.2">
      <c r="C15" s="14"/>
      <c r="D15" s="27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8" t="s">
        <v>77</v>
      </c>
      <c r="B33" s="38"/>
      <c r="C33" s="38"/>
      <c r="D33" s="38"/>
    </row>
    <row r="34" spans="1:4" ht="15" customHeight="1" x14ac:dyDescent="0.25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{'SheetId':'532945ab-6ee2-445c-968d-e7f02eb76aac','UId':'1f175759-6dcd-4ce2-a463-54620d3cec54','Col':3,'Row':4,'Format':'numberic','Value':'250707845675','TargetCode':''}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{'SheetId':'532945ab-6ee2-445c-968d-e7f02eb76aac','UId':'df63451e-4881-4f55-9d40-3ad3e6256289','Col':4,'Row':4,'Format':'numberic','Value':'248469565399','TargetCode':''}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{'SheetId':'532945ab-6ee2-445c-968d-e7f02eb76aac','UId':'8922bb11-1c36-45a2-b95e-d93a0bfb38a0','Col':3,'Row':6,'Format':'numberic','Value':'17019.76','TargetCode':''}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{'SheetId':'532945ab-6ee2-445c-968d-e7f02eb76aac','UId':'0386b55c-340a-4ccd-b981-23c5ede5d6b8','Col':4,'Row':6,'Format':'numberic','Value':'16852.3','TargetCode':''}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{'SheetId':'532945ab-6ee2-445c-968d-e7f02eb76aac','UId':'dc373327-812c-4574-a89b-45e7962c83f9','Col':3,'Row':9,'Format':'numberic','Value':'415488763.8864','TargetCode':''}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{'SheetId':'532945ab-6ee2-445c-968d-e7f02eb76aac','UId':'61429e25-1f7f-4225-afcd-4f77120fa043','Col':4,'Row':9,'Format':'numberic','Value':'411400706.922','TargetCode':''}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{'SheetId':'532945ab-6ee2-445c-968d-e7f02eb76aac','UId':'edff4b95-f346-4d9f-b0ef-26cf1f17b229','Col':3,'Row':10,'Format':'numberic','Value':'0.00165726271057752','TargetCode':''}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{'SheetId':'532945ab-6ee2-445c-968d-e7f02eb76aac','UId':'2d8d3015-7339-4a4c-89aa-d8c5184315f6','Col':4,'Row':10,'Format':'numberic','Value':'0.00165573882765626','TargetCode':''}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cbBgzOMqYl7TcFzjAo/s3ogGnDSVn8rOvzaUIlnW6Qw=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tXdUofycojqWahQ3TE1R+el1GHG9bJUG9mMAc8Qvyfc=</DigestValue>
    </Reference>
  </SignedInfo>
  <SignatureValue>PavJhaB2BkhHwAe6qYDaJTVrWbqr/4QvBZLNITt0/Pq7f/hsLQFuuVCXBAanGFVvJRcnqIPTV2FA
yhsFU4ZcacqUPSINl/fIQk53xAUbhsZLc0VsM822ajMkYKs1xQeqqZSztLbz7KTcu+wcFsJfgEL9
sLEM34GYs+4AOrTWcrdbsE1qNdNxWuqiQKPlSxckuTwASECDMzzyxC3MhCXT7k9zbKpV+EcWuBoH
vn6TiQeHs2A3q0+yVp4z7BPjE0MbUPCkbyl0bYSi2TUqHg9ulZsEeEXdHtNRNhMhvHI/XUCP3fE1
CfyzY4GyHxQgc+LVpNZ423H/TpHpSMnj1Mg1/w==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x/OimVnp/MlAfWvI85YLsy5Gp512C+GxjBVz6SRnt7c=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wh5DXTdL0FnZiPmiJ3qBhrsYupZA1yv/7gOd4bw/33E=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LA8vbROSmObLoGGICPqt9lPPIQH0m+dtZzsDJzn2ZwE=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5K1xQARAfZJhCQg5jL0uexDC6pYjMOAwsahUwAlBkSc=</DigestValue>
      </Reference>
      <Reference URI="/xl/worksheets/sheet2.xml?ContentType=application/vnd.openxmlformats-officedocument.spreadsheetml.worksheet+xml">
        <DigestMethod Algorithm="http://www.w3.org/2001/04/xmlenc#sha256"/>
        <DigestValue>wPl4RXngEruXlGdHnn+3r6IH7qzDtOlepfMhXoTZ7QQ=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c2QN1aJsP7L2+zEeYR9Dz82Vj8n5z2Kftwq3K4gK/Jo=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2025-08-06T09:30:29Z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2025-08-06T09:30:29Z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rMPA5j9Clmy+Gzhd85nX8n0iatD4k8DlRoIU00yAJc8=</DigestValue>
    </Reference>
    <Reference Type="http://www.w3.org/2000/09/xmldsig#Object" URI="#idOfficeObject">
      <DigestMethod Algorithm="http://www.w3.org/2001/04/xmlenc#sha256"/>
      <DigestValue>GVaG86a3BspFFoqAyeHCj7XWkr+6UqLS5ZM8AGebuYI=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CV01rolVPTcGQe5y0FL1o/SMUPnHXiptAXGVa+K3ViI=</DigestValue>
    </Reference>
  </SignedInfo>
  <SignatureValue>SJg5AxiTS47uyr/y8suk0lJlCu5oO/Kyt5bY37NkZGi1uVgxsFv/QSCd2UVsOk4iRT2gLFqQEVYq
P2Y5MiU1YdIOlqafIgZYNNf914t3bhz0EAuQafuzawqPTuL7NK4CU3zCOgqR1Az/43ZHBZSoaage
+UuhzyqWtMLT2gbFhzE=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x/OimVnp/MlAfWvI85YLsy5Gp512C+GxjBVz6SRnt7c=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wh5DXTdL0FnZiPmiJ3qBhrsYupZA1yv/7gOd4bw/33E=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LA8vbROSmObLoGGICPqt9lPPIQH0m+dtZzsDJzn2ZwE=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5K1xQARAfZJhCQg5jL0uexDC6pYjMOAwsahUwAlBkSc=</DigestValue>
      </Reference>
      <Reference URI="/xl/worksheets/sheet2.xml?ContentType=application/vnd.openxmlformats-officedocument.spreadsheetml.worksheet+xml">
        <DigestMethod Algorithm="http://www.w3.org/2001/04/xmlenc#sha256"/>
        <DigestValue>wPl4RXngEruXlGdHnn+3r6IH7qzDtOlepfMhXoTZ7QQ=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c2QN1aJsP7L2+zEeYR9Dz82Vj8n5z2Kftwq3K4gK/Jo=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2025-08-06T10:22:52Z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2025-08-06T10:22:52Z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2025-06-11T07:10:49Z</cp:lastPrinted>
  <dcterms:created xsi:type="dcterms:W3CDTF">2021-05-17T07:04:34Z</dcterms:created>
  <dcterms:modified xsi:type="dcterms:W3CDTF">2025-08-06T08:55:00Z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