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2" i="3" l="1"/>
  <c r="C1" i="3"/>
  <c r="A8" i="1"/>
  <c r="C6" i="3" l="1"/>
  <c r="C15" i="3" s="1"/>
  <c r="C4" i="3" l="1"/>
  <c r="C11" i="3" l="1"/>
  <c r="D3" i="1"/>
  <c r="A43" i="5" l="1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<sst xmlns="http://schemas.openxmlformats.org/spreadsheetml/2006/main" count="168" uniqueCount="85">
  <si>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</si>
  <si>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</si>
  <si>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</si>
  <si>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</si>
  <si>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</si>
  <si>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</si>
  <si>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</si>
  <si>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</si>
  <si>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</si>
  <si>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</si>
  <si>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</si>
  <si>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</si>
  <si>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</si>
  <si>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</si>
  <si>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</si>
  <si>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</si>
  <si>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</si>
  <si>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</si>
  <si>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</si>
  <si>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</si>
  <si>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</si>
  <si>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</si>
  <si>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</si>
  <si>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</si>
  <si>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</si>
  <si>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</si>
  <si>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</si>
  <si>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</si>
  <si>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</si>
  <si>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</si>
  <si>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</si>
  <si>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</si>
  <si>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</si>
  <si>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</si>
  <si>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</si>
  <si>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</si>
  <si>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</si>
  <si>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</si>
  <si>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</si>
  <si>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</si>
  <si>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</si>
  <si>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</si>
  <si>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</si>
  <si>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</si>
  <si>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</si>
  <si>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</si>
  <si>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</si>
  <si>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</si>
  <si>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</si>
  <si>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</si>
  <si>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</si>
  <si>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</si>
  <si>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</si>
  <si>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</si>
  <si>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</si>
  <si>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</si>
  <si>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</si>
  <si>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</si>
  <si>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</si>
  <si>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</si>
  <si>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</si>
  <si>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</si>
  <si>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</si>
  <si>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</si>
  <si>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</si>
  <si>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</si>
  <si>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</si>
  <si>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</si>
  <si>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</si>
  <si>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</si>
  <si>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</si>
  <si>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</si>
  <si>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</si>
  <si>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</si>
  <si>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</si>
  <si>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</si>
  <si>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</si>
  <si>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</si>
  <si>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</si>
  <si>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</si>
  <si>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</si>
  <si>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</si>
  <si>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</si>
  <si>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</si>
  <si>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20/07/2025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</si>
</sst>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B8" sqref="B8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45859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45865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"&amp;28&amp;" tháng "&amp;MONTH(D3)&amp;" năm "&amp;2025</f>
        <v>Ngày định giá/Ngày giao dịch: ngày 28 tháng 7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J22" sqref="J22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27/7/2025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370994046790</v>
      </c>
      <c r="D4" s="35">
        <v>367263956472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15078.61</v>
      </c>
      <c r="D6" s="23">
        <v>15056.67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371776801871</v>
      </c>
      <c r="D8" s="19">
        <v>370994046790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15103.85</v>
      </c>
      <c r="D10" s="20">
        <v>15078.61</v>
      </c>
    </row>
    <row r="11" spans="1:4" ht="16.5" customHeight="1">
      <c r="A11" s="7" t="s">
        <v>15</v>
      </c>
      <c r="B11" s="7" t="s">
        <v>48</v>
      </c>
      <c r="C11" s="17">
        <f>C8-C4</f>
        <v>782755081</v>
      </c>
      <c r="D11" s="17">
        <v>3730090318</v>
      </c>
    </row>
    <row r="12" spans="1:4" ht="15" customHeight="1">
      <c r="A12" s="4" t="s">
        <v>49</v>
      </c>
      <c r="B12" s="4" t="s">
        <v>50</v>
      </c>
      <c r="C12" s="26">
        <f>C11-C13</f>
        <v>621203350</v>
      </c>
      <c r="D12" s="26">
        <v>532903178</v>
      </c>
    </row>
    <row r="13" spans="1:4" ht="15" customHeight="1">
      <c r="A13" s="4" t="s">
        <v>51</v>
      </c>
      <c r="B13" s="4" t="s">
        <v>52</v>
      </c>
      <c r="C13" s="27">
        <v>161551731</v>
      </c>
      <c r="D13" s="31">
        <v>3197187140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25.239999999999782</v>
      </c>
      <c r="D15" s="21">
        <v>21.940000000000509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371776801871</v>
      </c>
      <c r="D17" s="29">
        <v>370994046790</v>
      </c>
    </row>
    <row r="18" spans="1:10" ht="15" customHeight="1">
      <c r="A18" s="4" t="s">
        <v>61</v>
      </c>
      <c r="B18" s="4" t="s">
        <v>62</v>
      </c>
      <c r="C18" s="28">
        <v>284975656603</v>
      </c>
      <c r="D18" s="29">
        <v>284635107027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16692.009999999998</v>
      </c>
      <c r="D20" s="23">
        <v>16029</v>
      </c>
    </row>
    <row r="21" spans="1:10" ht="15" customHeight="1">
      <c r="A21" s="4" t="s">
        <v>65</v>
      </c>
      <c r="B21" s="4" t="s">
        <v>39</v>
      </c>
      <c r="C21" s="34">
        <v>252113615.23849997</v>
      </c>
      <c r="D21" s="23">
        <v>241695039.69</v>
      </c>
    </row>
    <row r="22" spans="1:10" ht="15" customHeight="1">
      <c r="A22" s="4" t="s">
        <v>66</v>
      </c>
      <c r="B22" s="4" t="s">
        <v>41</v>
      </c>
      <c r="C22" s="30">
        <v>6.9999999999999999E-4</v>
      </c>
      <c r="D22" s="30">
        <v>6.9999999999999999E-4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{'SheetId':'0f0a93f5-60f7-4c27-9121-9ea290dd8334','UId':'7d8df9de-6ec3-46c6-a9cb-3bb3debdabc3','Col':3,'Row':4,'Format':'numberic','Value':'370994046790','TargetCode':''}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{'SheetId':'0f0a93f5-60f7-4c27-9121-9ea290dd8334','UId':'6878300a-c20f-462d-9746-1f03421f3475','Col':4,'Row':4,'Format':'numberic','Value':'367263956472','TargetCode':''}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{'SheetId':'0f0a93f5-60f7-4c27-9121-9ea290dd8334','UId':'cc99c128-86ca-47ff-b226-95c60d9beb91','Col':3,'Row':6,'Format':'numberic','Value':'15078.61','TargetCode':''}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{'SheetId':'0f0a93f5-60f7-4c27-9121-9ea290dd8334','UId':'c3bfcec2-e653-4f82-860b-803225fef5d1','Col':4,'Row':6,'Format':'numberic','Value':'15056.67','TargetCode':''}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{'SheetId':'0f0a93f5-60f7-4c27-9121-9ea290dd8334','UId':'1a4c42c9-725c-46f6-8a85-4bdbfb1f8740','Col':3,'Row':8,'Format':'numberic','Value':'371776801871','TargetCode':''}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{'SheetId':'0f0a93f5-60f7-4c27-9121-9ea290dd8334','UId':'102a5969-ecf0-48a6-9b4c-2ef748e27d05','Col':4,'Row':8,'Format':'numberic','Value':'370994046790','TargetCode':''}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{'SheetId':'0f0a93f5-60f7-4c27-9121-9ea290dd8334','UId':'0adef1d5-524d-427d-84c0-491fb70d8521','Col':3,'Row':10,'Format':'numberic','Value':'15103.85','TargetCode':''}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{'SheetId':'0f0a93f5-60f7-4c27-9121-9ea290dd8334','UId':'dfb17dcf-c5ba-4757-9b28-e20992bc4553','Col':4,'Row':10,'Format':'numberic','Value':'15078.61','TargetCode':''}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{'SheetId':'0f0a93f5-60f7-4c27-9121-9ea290dd8334','UId':'8c1be6bf-76a4-42d7-9fe4-f4822068d5a4','Col':3,'Row':11,'Format':'numberic','Value':'782755081','TargetCode':''}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{'SheetId':'0f0a93f5-60f7-4c27-9121-9ea290dd8334','UId':'45174d06-2d38-411d-96aa-79e2629d72fe','Col':4,'Row':11,'Format':'numberic','Value':'3730090318','TargetCode':''}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{'SheetId':'0f0a93f5-60f7-4c27-9121-9ea290dd8334','UId':'47189bce-6760-48da-9fba-cbd16cc1da69','Col':3,'Row':12,'Format':'numberic','Value':'621203350','TargetCode':''}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{'SheetId':'0f0a93f5-60f7-4c27-9121-9ea290dd8334','UId':'54b90877-796c-44fd-b01c-bac401362c90','Col':4,'Row':12,'Format':'numberic','Value':'532903178','TargetCode':''}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{'SheetId':'0f0a93f5-60f7-4c27-9121-9ea290dd8334','UId':'b596263e-ac83-4575-a696-5d078fa3d3e4','Col':3,'Row':13,'Format':'numberic','Value':'161551731','TargetCode':''}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{'SheetId':'0f0a93f5-60f7-4c27-9121-9ea290dd8334','UId':'97dfbdb2-a540-49b5-997a-79b58e09a2ce','Col':4,'Row':13,'Format':'numberic','Value':'3197187140','TargetCode':''}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{'SheetId':'0f0a93f5-60f7-4c27-9121-9ea290dd8334','UId':'99c444f1-5fe2-45a1-82fa-ae77b2e76c8c','Col':3,'Row':15,'Format':'numberic','Value':'25.2399999999998','TargetCode':''}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{'SheetId':'0f0a93f5-60f7-4c27-9121-9ea290dd8334','UId':'3c320467-dbd9-42b8-b876-53a4718cfc56','Col':4,'Row':15,'Format':'numberic','Value':'21.9400000000005','TargetCode':''}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{'SheetId':'0f0a93f5-60f7-4c27-9121-9ea290dd8334','UId':'b5f075a6-84c7-47a7-aca6-304f3e7f098b','Col':3,'Row':17,'Format':'numberic','Value':'371776801871','TargetCode':''}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{'SheetId':'0f0a93f5-60f7-4c27-9121-9ea290dd8334','UId':'4a3b5e69-6655-4a3c-91ad-151d0daffbbe','Col':4,'Row':17,'Format':'numberic','Value':'370994046790','TargetCode':''}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{'SheetId':'0f0a93f5-60f7-4c27-9121-9ea290dd8334','UId':'bc8aae90-3d32-424c-89d6-00637a1a5749','Col':3,'Row':18,'Format':'numberic','Value':'284975656603','TargetCode':''}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{'SheetId':'0f0a93f5-60f7-4c27-9121-9ea290dd8334','UId':'0712758c-ed69-4c11-ad9c-a1786f232e94','Col':4,'Row':18,'Format':'numberic','Value':'284635107027','TargetCode':''}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{'SheetId':'0f0a93f5-60f7-4c27-9121-9ea290dd8334','UId':'9d2538f9-f4fe-4678-a845-a343332a4000','Col':3,'Row':20,'Format':'numberic','Value':'16692.01','TargetCode':''}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{'SheetId':'0f0a93f5-60f7-4c27-9121-9ea290dd8334','UId':'2aedc9fa-169e-4d63-8a5f-edb7276fb5de','Col':4,'Row':20,'Format':'numberic','Value':'16029','TargetCode':''}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{'SheetId':'0f0a93f5-60f7-4c27-9121-9ea290dd8334','UId':'66104325-15b6-436e-8977-c1215983f874','Col':3,'Row':21,'Format':'numberic','Value':'252113615.2385','TargetCode':''}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{'SheetId':'0f0a93f5-60f7-4c27-9121-9ea290dd8334','UId':'7db1f99a-6d4f-4763-baf8-36e5fd015757','Col':4,'Row':21,'Format':'numberic','Value':'241695039.69','TargetCode':''}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{'SheetId':'0f0a93f5-60f7-4c27-9121-9ea290dd8334','UId':'17834fd5-1e27-40b9-8148-68fc4fbf1c12','Col':3,'Row':22,'Format':'numberic','Value':'0.0007','TargetCode':''}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{'SheetId':'0f0a93f5-60f7-4c27-9121-9ea290dd8334','UId':'e387b061-10a9-488c-9da4-acb1bc80e5aa','Col':4,'Row':22,'Format':'numberic','Value':'0.0007','TargetCode':''}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nmp+Vx/NfCqF6AhLV2nHU47nFSrtaYWQQgpQBwavdio=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stix3ckET2sLcYDUnws0nEA6tCOjNjNj+z8n68mHSj8=</DigestValue>
    </Reference>
  </SignedInfo>
  <SignatureValue>RzRnbD/HqkHNLPj4HCxlNC7vQNMfeOF0qJj+ipAHIUbHTpM43sYxGn88vNZL8nQTPaGrt5Z/5pbm
qA1awo8OrgcV4guTv3RxIzysOfaz1YcylvWjUOgr4MzBhVn+GSDu1lCd8lrE7DbTHF3XXWDhXQGH
aLadDuFM2FIH2iR0et/xP5ICA2SUB9Gi1JBC8ejzWsTGlLSOEcslOuvPwPh4iOVKiAgzxRWFKsRV
4UkCYr25KHguUfWs0l/WwYgJ7Obim+vCw7hYk9clY89XJ5/ExB2oTeMR6UNV25J9q7sVtWNKZ0zP
M3RI7HdDhYGsglhk/zzb5SCRY3xXBEFNooqvoQ==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A5hd3TO5QSP4I2r8BHbvi5ScRRi5dEO0vNJj9bx+aJs=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XRSjej0ovztunIx80Zl4YGqodXQOgbL1CgaLZ+U3gxE=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SKwvLGOXNR4k6/KK0RaAzfeUv3cM6NQ5tXu0YC1iNL0=</DigestValue>
      </Reference>
      <Reference URI="/xl/worksheets/sheet2.xml?ContentType=application/vnd.openxmlformats-officedocument.spreadsheetml.worksheet+xml">
        <DigestMethod Algorithm="http://www.w3.org/2001/04/xmlenc#sha256"/>
        <DigestValue>O234a4fuUm+jlwlCxCb2ESLx4L5iO/CCApVUbRSVBjU=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Fem/Qv/ciIfXnkKfs4Z3IF/i+MXjnRELvepqJwSwzY8=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2025-07-28T08:32:53Z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2025-07-28T08:32:53Z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+Extd0sJS8Q7+MDprff5QAEooWpLjVyp6trPru9z4Yw=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Jyo62OdUBtI05KCa8w/PZ2VQgnqT93L0tvellXByVyQ=</DigestValue>
    </Reference>
  </SignedInfo>
  <SignatureValue>BlSyf/ZcMj8izsvn65TDNsI3DWC2KC2+HACVEQ3J755BLAkytEQxa+4r47bmUkWwARcrRt+wnJjE
8bkPIciJQj48Yj9GkOlLr+HiQSifKbhIF0Mw2D7VXLvhuahvuNR/LUluJtNTcPcvay2tUrvH80DI
sHWs2MIWtiQYKDMNCt4M9VimPDzfu96r3RCiuZXPyJrpWDTNvQa8Dh1c3HERqV+hTqYtIPTQvQDe
eLJq+49QhnHxb9/02SHLF5KsP5NWQR98ZRqYQLKGpcMve6stySuBfcqWAf4hgfFlmeTGPrZ3xlPx
6iglDi8mTR9u4cmeaazIRfIKIXD3jDD9w0T8QA==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A5hd3TO5QSP4I2r8BHbvi5ScRRi5dEO0vNJj9bx+aJs=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XRSjej0ovztunIx80Zl4YGqodXQOgbL1CgaLZ+U3gxE=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SKwvLGOXNR4k6/KK0RaAzfeUv3cM6NQ5tXu0YC1iNL0=</DigestValue>
      </Reference>
      <Reference URI="/xl/worksheets/sheet2.xml?ContentType=application/vnd.openxmlformats-officedocument.spreadsheetml.worksheet+xml">
        <DigestMethod Algorithm="http://www.w3.org/2001/04/xmlenc#sha256"/>
        <DigestValue>O234a4fuUm+jlwlCxCb2ESLx4L5iO/CCApVUbRSVBjU=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Fem/Qv/ciIfXnkKfs4Z3IF/i+MXjnRELvepqJwSwzY8=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2025-07-29T09:37:02Z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2025-07-29T09:37:02Z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2025-03-11T08:03:59Z</cp:lastPrinted>
  <dcterms:created xsi:type="dcterms:W3CDTF">2021-05-17T07:04:34Z</dcterms:created>
  <dcterms:modified xsi:type="dcterms:W3CDTF">2025-07-28T07:04:35Z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