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5\2. 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C6" i="3" l="1"/>
  <c r="C15" i="3" s="1"/>
  <c r="C4" i="3" l="1"/>
  <c r="C11" i="3" l="1"/>
  <c r="C12" i="3" s="1"/>
  <c r="D3" i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<sst xmlns="http://schemas.openxmlformats.org/spreadsheetml/2006/main" count="168" uniqueCount="85">
  <si>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</si>
  <si>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</si>
  <si>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</si>
  <si>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</si>
  <si>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</si>
  <si>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</si>
  <si>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</si>
  <si>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</si>
  <si>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</si>
  <si>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</si>
  <si>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</si>
  <si>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</si>
  <si>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</si>
  <si>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</si>
  <si>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</si>
  <si>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</si>
  <si>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</si>
  <si>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</si>
  <si>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</si>
  <si>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</si>
  <si>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</si>
  <si>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</si>
  <si>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</si>
  <si>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</si>
  <si>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</si>
  <si>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</si>
  <si>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</si>
  <si>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</si>
  <si>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</si>
  <si>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</si>
  <si>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</si>
  <si>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</si>
  <si>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</si>
  <si>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</si>
  <si>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</si>
  <si>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</si>
  <si>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</si>
  <si>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</si>
  <si>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</si>
  <si>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</si>
  <si>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</si>
  <si>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</si>
  <si>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</si>
  <si>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</si>
  <si>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</si>
  <si>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</si>
  <si>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</si>
  <si>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</si>
  <si>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</si>
  <si>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</si>
  <si>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</si>
  <si>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</si>
  <si>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</si>
  <si>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</si>
  <si>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</si>
  <si>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</si>
  <si>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</si>
  <si>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</si>
  <si>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</si>
  <si>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</si>
  <si>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</si>
  <si>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</si>
  <si>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</si>
  <si>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</si>
  <si>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</si>
  <si>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</si>
  <si>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</si>
  <si>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</si>
  <si>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</si>
  <si>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</si>
  <si>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</si>
  <si>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</si>
  <si>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</si>
  <si>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</si>
  <si>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</si>
  <si>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</si>
  <si>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</si>
  <si>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</si>
  <si>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</si>
  <si>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</si>
  <si>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</si>
  <si>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</si>
  <si>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</si>
  <si>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</si>
  <si>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06/07/2025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</si>
</sst>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L9" sqref="L9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45845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45851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"&amp;14&amp;" tháng "&amp;MONTH(D3)&amp;" năm "&amp;2025</f>
        <v>Ngày định giá/Ngày giao dịch: ngày 14 tháng 7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J18" sqref="J18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13/7/2025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364306673393</v>
      </c>
      <c r="D4" s="35">
        <v>361558146686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15025.11</v>
      </c>
      <c r="D6" s="23">
        <v>14981.47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367263956472</v>
      </c>
      <c r="D8" s="19">
        <v>364306673393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15056.67</v>
      </c>
      <c r="D10" s="20">
        <v>15025.11</v>
      </c>
    </row>
    <row r="11" spans="1:4" ht="16.5" customHeight="1">
      <c r="A11" s="7" t="s">
        <v>15</v>
      </c>
      <c r="B11" s="7" t="s">
        <v>48</v>
      </c>
      <c r="C11" s="17">
        <f>C8-C4</f>
        <v>2957283079</v>
      </c>
      <c r="D11" s="17">
        <v>2748526707</v>
      </c>
    </row>
    <row r="12" spans="1:4" ht="15" customHeight="1">
      <c r="A12" s="4" t="s">
        <v>49</v>
      </c>
      <c r="B12" s="4" t="s">
        <v>50</v>
      </c>
      <c r="C12" s="26">
        <f>C11-C13</f>
        <v>769762273</v>
      </c>
      <c r="D12" s="26">
        <v>1055206225</v>
      </c>
    </row>
    <row r="13" spans="1:4" ht="15" customHeight="1">
      <c r="A13" s="4" t="s">
        <v>51</v>
      </c>
      <c r="B13" s="4" t="s">
        <v>52</v>
      </c>
      <c r="C13" s="27">
        <v>2187520806</v>
      </c>
      <c r="D13" s="31">
        <v>1693320482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31.559999999999491</v>
      </c>
      <c r="D15" s="21">
        <v>43.640000000001237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367263956472</v>
      </c>
      <c r="D17" s="29">
        <v>364306673393</v>
      </c>
    </row>
    <row r="18" spans="1:10" ht="15" customHeight="1">
      <c r="A18" s="4" t="s">
        <v>61</v>
      </c>
      <c r="B18" s="4" t="s">
        <v>62</v>
      </c>
      <c r="C18" s="28">
        <v>283871854676</v>
      </c>
      <c r="D18" s="29">
        <v>278656272672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16029</v>
      </c>
      <c r="D20" s="23">
        <v>16029</v>
      </c>
    </row>
    <row r="21" spans="1:10" ht="15" customHeight="1">
      <c r="A21" s="4" t="s">
        <v>65</v>
      </c>
      <c r="B21" s="4" t="s">
        <v>39</v>
      </c>
      <c r="C21" s="34">
        <v>241343363.43000001</v>
      </c>
      <c r="D21" s="23">
        <v>240837488.19</v>
      </c>
    </row>
    <row r="22" spans="1:10" ht="15" customHeight="1">
      <c r="A22" s="4" t="s">
        <v>66</v>
      </c>
      <c r="B22" s="4" t="s">
        <v>41</v>
      </c>
      <c r="C22" s="30">
        <v>6.9999999999999999E-4</v>
      </c>
      <c r="D22" s="30">
        <v>6.9999999999999999E-4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{'SheetId':'0f0a93f5-60f7-4c27-9121-9ea290dd8334','UId':'7d8df9de-6ec3-46c6-a9cb-3bb3debdabc3','Col':3,'Row':4,'Format':'numberic','Value':'364306673393','TargetCode':''}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{'SheetId':'0f0a93f5-60f7-4c27-9121-9ea290dd8334','UId':'6878300a-c20f-462d-9746-1f03421f3475','Col':4,'Row':4,'Format':'numberic','Value':'361558146686','TargetCode':''}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{'SheetId':'0f0a93f5-60f7-4c27-9121-9ea290dd8334','UId':'cc99c128-86ca-47ff-b226-95c60d9beb91','Col':3,'Row':6,'Format':'numberic','Value':'15025.11','TargetCode':''}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{'SheetId':'0f0a93f5-60f7-4c27-9121-9ea290dd8334','UId':'c3bfcec2-e653-4f82-860b-803225fef5d1','Col':4,'Row':6,'Format':'numberic','Value':'14981.47','TargetCode':''}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{'SheetId':'0f0a93f5-60f7-4c27-9121-9ea290dd8334','UId':'1a4c42c9-725c-46f6-8a85-4bdbfb1f8740','Col':3,'Row':8,'Format':'numberic','Value':'367263956472','TargetCode':''}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{'SheetId':'0f0a93f5-60f7-4c27-9121-9ea290dd8334','UId':'102a5969-ecf0-48a6-9b4c-2ef748e27d05','Col':4,'Row':8,'Format':'numberic','Value':'364306673393','TargetCode':''}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{'SheetId':'0f0a93f5-60f7-4c27-9121-9ea290dd8334','UId':'0adef1d5-524d-427d-84c0-491fb70d8521','Col':3,'Row':10,'Format':'numberic','Value':'15056.67','TargetCode':''}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{'SheetId':'0f0a93f5-60f7-4c27-9121-9ea290dd8334','UId':'dfb17dcf-c5ba-4757-9b28-e20992bc4553','Col':4,'Row':10,'Format':'numberic','Value':'15025.11','TargetCode':''}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{'SheetId':'0f0a93f5-60f7-4c27-9121-9ea290dd8334','UId':'8c1be6bf-76a4-42d7-9fe4-f4822068d5a4','Col':3,'Row':11,'Format':'numberic','Value':'2957283079','TargetCode':''}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{'SheetId':'0f0a93f5-60f7-4c27-9121-9ea290dd8334','UId':'45174d06-2d38-411d-96aa-79e2629d72fe','Col':4,'Row':11,'Format':'numberic','Value':'2748526707','TargetCode':''}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{'SheetId':'0f0a93f5-60f7-4c27-9121-9ea290dd8334','UId':'47189bce-6760-48da-9fba-cbd16cc1da69','Col':3,'Row':12,'Format':'numberic','Value':'769762273','TargetCode':''}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{'SheetId':'0f0a93f5-60f7-4c27-9121-9ea290dd8334','UId':'54b90877-796c-44fd-b01c-bac401362c90','Col':4,'Row':12,'Format':'numberic','Value':'1055206225','TargetCode':''}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{'SheetId':'0f0a93f5-60f7-4c27-9121-9ea290dd8334','UId':'b596263e-ac83-4575-a696-5d078fa3d3e4','Col':3,'Row':13,'Format':'numberic','Value':'2187520806','TargetCode':''}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{'SheetId':'0f0a93f5-60f7-4c27-9121-9ea290dd8334','UId':'97dfbdb2-a540-49b5-997a-79b58e09a2ce','Col':4,'Row':13,'Format':'numberic','Value':'1693320482','TargetCode':''}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{'SheetId':'0f0a93f5-60f7-4c27-9121-9ea290dd8334','UId':'99c444f1-5fe2-45a1-82fa-ae77b2e76c8c','Col':3,'Row':15,'Format':'numberic','Value':'31.5599999999995','TargetCode':''}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{'SheetId':'0f0a93f5-60f7-4c27-9121-9ea290dd8334','UId':'3c320467-dbd9-42b8-b876-53a4718cfc56','Col':4,'Row':15,'Format':'numberic','Value':'43.6400000000012','TargetCode':''}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{'SheetId':'0f0a93f5-60f7-4c27-9121-9ea290dd8334','UId':'b5f075a6-84c7-47a7-aca6-304f3e7f098b','Col':3,'Row':17,'Format':'numberic','Value':'367263956472','TargetCode':''}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{'SheetId':'0f0a93f5-60f7-4c27-9121-9ea290dd8334','UId':'4a3b5e69-6655-4a3c-91ad-151d0daffbbe','Col':4,'Row':17,'Format':'numberic','Value':'364306673393','TargetCode':''}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{'SheetId':'0f0a93f5-60f7-4c27-9121-9ea290dd8334','UId':'bc8aae90-3d32-424c-89d6-00637a1a5749','Col':3,'Row':18,'Format':'numberic','Value':'283871854676','TargetCode':''}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{'SheetId':'0f0a93f5-60f7-4c27-9121-9ea290dd8334','UId':'0712758c-ed69-4c11-ad9c-a1786f232e94','Col':4,'Row':18,'Format':'numberic','Value':'278656272672','TargetCode':''}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{'SheetId':'0f0a93f5-60f7-4c27-9121-9ea290dd8334','UId':'9d2538f9-f4fe-4678-a845-a343332a4000','Col':3,'Row':20,'Format':'numberic','Value':'16029','TargetCode':''}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{'SheetId':'0f0a93f5-60f7-4c27-9121-9ea290dd8334','UId':'2aedc9fa-169e-4d63-8a5f-edb7276fb5de','Col':4,'Row':20,'Format':'numberic','Value':'16029','TargetCode':''}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{'SheetId':'0f0a93f5-60f7-4c27-9121-9ea290dd8334','UId':'66104325-15b6-436e-8977-c1215983f874','Col':3,'Row':21,'Format':'numberic','Value':'241343363.43','TargetCode':''}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{'SheetId':'0f0a93f5-60f7-4c27-9121-9ea290dd8334','UId':'7db1f99a-6d4f-4763-baf8-36e5fd015757','Col':4,'Row':21,'Format':'numberic','Value':'240837488.19','TargetCode':''}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{'SheetId':'0f0a93f5-60f7-4c27-9121-9ea290dd8334','UId':'17834fd5-1e27-40b9-8148-68fc4fbf1c12','Col':3,'Row':22,'Format':'numberic','Value':'0.0007','TargetCode':''}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{'SheetId':'0f0a93f5-60f7-4c27-9121-9ea290dd8334','UId':'e387b061-10a9-488c-9da4-acb1bc80e5aa','Col':4,'Row':22,'Format':'numberic','Value':'0.0007','TargetCode':''}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UO5n/KDqMCMeLToQXbJ9+qKJCSEy6b49ReGrGDebuh8=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//cwCv/2sYGMrsKwltKCQLiAr4rt8jWaf/3SG/PKgy4=</DigestValue>
    </Reference>
  </SignedInfo>
  <SignatureValue>K5+nGENuJG9z7P4XDqnQ4Q2U2kRKcag8KRMIP0Lg218ERVNcOF98wg0+0vvQycefFDwPB+6t8YJk
kjQtW4iSNZq2H1rBTEZYAukw8gX+oDKFkGwMo8WSCvHuP87av/5uoUZsLSbsrqgtNTNSHQ6pZ+bq
GCLnJn6rEX/mk26AAXjxOHX+ZwvHJZ4VaO2W/PHFeo1JUHG5yq6nPLFfppu9JRzQn4Wwt94rTIgL
BejF4sUKgCdUxa+tFEtreG/wo5Ij3WLHwP0EFKADCRvCNs93j+ibLlvnqkjIAXTfNHvuDcRBhELB
M5w9srfHSfwKwoz6gah8EA8D07P911hJZCCnWw==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He/lT4gfLlsAS5Ucf7USrO6lwf4046cCl/v4lAFCJZQ=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nLsBBeVIe7vDF+Nroma7Gm4XWlq9Z5xKTMGeoAM1er0=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BnQSMjgVFjF6omio6G0aUIaarJU0Z2//n7xgNlJnOxM=</DigestValue>
      </Reference>
      <Reference URI="/xl/worksheets/sheet2.xml?ContentType=application/vnd.openxmlformats-officedocument.spreadsheetml.worksheet+xml">
        <DigestMethod Algorithm="http://www.w3.org/2001/04/xmlenc#sha256"/>
        <DigestValue>9W/EDbBly83VIsm4PHPNb2nE0jwNKgmDzFnbK/mjM4U=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l4ytIWol4epEkxEiqoZiVKBhye5RtNhcbcC916j+Efc=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2025-07-14T08:37:40Z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2025-07-14T08:37:40Z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sVDt5PJgJ8XnCKZ9hDVX/80YyilzA6LytynEICbcCek=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k2nYaEzJyShrvmB5IN7LVBuW9CHNKuAG2JT3zaVUstc=</DigestValue>
    </Reference>
  </SignedInfo>
  <SignatureValue>pyv+tUy3e3G+3zF7mUkzK+sjFjVXCqWe0QVG797IO2KrtSNfrCm5eB45BaZkmfYOUzw/g9wUkCLl
X6iep2a7FptrA7YF23KBlBSPwkzrjIEKDWhfMzyywIxyOyEnLN44GQULg8In8+P2DV1HAOLT4nig
d4jFJ7bnZjQSdUqgy4l/ZYo1hRz+lFovk5NjxvFyx6TptOLw5CvGDYsl6/kHd4gE1dmFTmRie8c8
NsAm9ZBZcxCExGkORYGsKobafDlrrOUKo+b0UdKK9ClntxudB+0BN7doiH2r7WMlNkYOOnmbeoEH
JahfTi52ct3ubtdQ5y1YdmzqR1KLDpiA6s+sDw==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He/lT4gfLlsAS5Ucf7USrO6lwf4046cCl/v4lAFCJZQ=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nLsBBeVIe7vDF+Nroma7Gm4XWlq9Z5xKTMGeoAM1er0=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BnQSMjgVFjF6omio6G0aUIaarJU0Z2//n7xgNlJnOxM=</DigestValue>
      </Reference>
      <Reference URI="/xl/worksheets/sheet2.xml?ContentType=application/vnd.openxmlformats-officedocument.spreadsheetml.worksheet+xml">
        <DigestMethod Algorithm="http://www.w3.org/2001/04/xmlenc#sha256"/>
        <DigestValue>9W/EDbBly83VIsm4PHPNb2nE0jwNKgmDzFnbK/mjM4U=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l4ytIWol4epEkxEiqoZiVKBhye5RtNhcbcC916j+Efc=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2025-07-14T10:27:35Z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2025-07-14T10:27:35Z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2025-03-11T08:03:59Z</cp:lastPrinted>
  <dcterms:created xsi:type="dcterms:W3CDTF">2021-05-17T07:04:34Z</dcterms:created>
  <dcterms:modified xsi:type="dcterms:W3CDTF">2025-07-14T08:11:56Z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