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5075" windowHeight="943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C9" i="2" l="1"/>
  <c r="C10" i="2" l="1"/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<sst xmlns="http://schemas.openxmlformats.org/spreadsheetml/2006/main" count="169" uniqueCount="85">
  <si>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</si>
  <si>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</si>
  <si>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</si>
  <si>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</si>
  <si>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</si>
  <si>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</si>
  <si>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</si>
  <si>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</si>
  <si>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</si>
  <si>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</si>
  <si>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</si>
  <si>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</si>
  <si>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</si>
  <si>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</si>
  <si>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</si>
  <si>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</si>
  <si>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</si>
  <si>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</si>
  <si>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</si>
  <si>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</si>
  <si>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</si>
  <si>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</si>
  <si>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</si>
  <si>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</si>
  <si>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</si>
  <si>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</si>
  <si>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</si>
  <si>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</si>
  <si>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</si>
  <si>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</si>
  <si>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</si>
  <si>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</si>
  <si>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</si>
  <si>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</si>
  <si>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</si>
  <si>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</si>
  <si>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</si>
  <si>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</si>
  <si>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</si>
  <si>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</si>
  <si>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</si>
  <si>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</si>
  <si>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</si>
  <si>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</si>
  <si>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</si>
  <si>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</si>
  <si>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</si>
  <si>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</si>
  <si>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</si>
  <si>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</si>
  <si>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</si>
  <si>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</si>
  <si>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</si>
  <si>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</si>
  <si>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</si>
  <si>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</si>
  <si>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</si>
  <si>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</si>
  <si>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</si>
  <si>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</si>
  <si>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</si>
  <si>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</si>
  <si>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</si>
  <si>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</si>
  <si>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</si>
  <si>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</si>
  <si>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</si>
  <si>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</si>
  <si>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</si>
  <si>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</si>
  <si>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</si>
  <si>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</si>
  <si>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</si>
  <si>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</si>
  <si>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</si>
  <si>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</si>
  <si>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</si>
  <si>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</si>
  <si>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</si>
  <si>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</si>
  <si>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</si>
  <si>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</si>
  <si>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</si>
  <si>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</si>
  <si>
    <t xml:space="preserve">Kỳ báo cáo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</si>
</sst>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1" applyNumberFormat="1" applyFont="1"/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0" fillId="0" borderId="6" xfId="0" applyBorder="1"/>
    <xf numFmtId="0" fontId="13" fillId="0" borderId="7" xfId="0" applyFont="1" applyBorder="1" applyAlignment="1">
      <alignment horizontal="left"/>
    </xf>
    <xf numFmtId="14" fontId="6" fillId="2" borderId="8" xfId="0" applyNumberFormat="1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H10" sqref="H10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4" t="s">
        <v>0</v>
      </c>
      <c r="B1" s="34"/>
      <c r="C1" s="34"/>
      <c r="D1" s="34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2">
        <v>45860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45860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8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9" t="s">
        <v>83</v>
      </c>
      <c r="B7" s="1"/>
      <c r="C7" s="1"/>
      <c r="D7" s="1"/>
    </row>
    <row r="8" spans="1:5" ht="15" customHeight="1" x14ac:dyDescent="0.25">
      <c r="A8" s="20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23 tháng 7 năm 2025</v>
      </c>
      <c r="B8" s="1"/>
      <c r="C8" s="1"/>
      <c r="D8" s="1" t="s">
        <v>4</v>
      </c>
    </row>
    <row r="9" spans="1:5" ht="15" customHeight="1" x14ac:dyDescent="0.25">
      <c r="A9" s="2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8" t="s">
        <v>19</v>
      </c>
      <c r="D17" s="38"/>
    </row>
    <row r="18" spans="1:4" ht="15" customHeight="1" x14ac:dyDescent="0.25">
      <c r="A18" s="1" t="s">
        <v>1</v>
      </c>
      <c r="B18" s="1" t="s">
        <v>1</v>
      </c>
      <c r="C18" s="38" t="s">
        <v>20</v>
      </c>
      <c r="D18" s="38"/>
    </row>
    <row r="19" spans="1:4" ht="15" customHeight="1" x14ac:dyDescent="0.25">
      <c r="A19" s="1" t="s">
        <v>1</v>
      </c>
      <c r="B19" s="1" t="s">
        <v>1</v>
      </c>
      <c r="C19" s="38" t="s">
        <v>21</v>
      </c>
      <c r="D19" s="3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5" t="s">
        <v>22</v>
      </c>
      <c r="B23" s="35"/>
      <c r="C23" s="35" t="s">
        <v>23</v>
      </c>
      <c r="D23" s="35"/>
    </row>
    <row r="24" spans="1:4" ht="15" customHeight="1" x14ac:dyDescent="0.2">
      <c r="A24" s="37" t="s">
        <v>24</v>
      </c>
      <c r="B24" s="37"/>
      <c r="C24" s="36" t="s">
        <v>24</v>
      </c>
      <c r="D24" s="37"/>
    </row>
    <row r="25" spans="1:4" ht="15" customHeight="1" x14ac:dyDescent="0.25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4"/>
  <sheetViews>
    <sheetView tabSelected="1" view="pageBreakPreview" zoomScaleNormal="100" zoomScaleSheetLayoutView="100" workbookViewId="0">
      <selection activeCell="F23" sqref="F2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25" customFormat="1" ht="21" customHeight="1" x14ac:dyDescent="0.2">
      <c r="A1" s="40" t="s">
        <v>6</v>
      </c>
      <c r="B1" s="39" t="s">
        <v>25</v>
      </c>
      <c r="C1" s="32" t="s">
        <v>84</v>
      </c>
      <c r="D1" s="33" t="s">
        <v>27</v>
      </c>
    </row>
    <row r="2" spans="1:5" s="25" customFormat="1" ht="17.25" customHeight="1" x14ac:dyDescent="0.2">
      <c r="A2" s="41"/>
      <c r="B2" s="39"/>
      <c r="C2" s="30">
        <v>45860</v>
      </c>
      <c r="D2" s="31">
        <v>45859</v>
      </c>
    </row>
    <row r="3" spans="1:5" ht="15" customHeight="1" x14ac:dyDescent="0.25">
      <c r="A3" s="7" t="s">
        <v>9</v>
      </c>
      <c r="B3" s="29" t="s">
        <v>28</v>
      </c>
      <c r="C3" s="28"/>
      <c r="D3" s="28"/>
    </row>
    <row r="4" spans="1:5" ht="15" customHeight="1" x14ac:dyDescent="0.25">
      <c r="A4" s="4" t="s">
        <v>29</v>
      </c>
      <c r="B4" s="4" t="s">
        <v>30</v>
      </c>
      <c r="C4" s="12">
        <v>252230086546</v>
      </c>
      <c r="D4" s="12">
        <v>251192185165</v>
      </c>
    </row>
    <row r="5" spans="1:5" ht="15" customHeight="1" x14ac:dyDescent="0.25">
      <c r="A5" s="4" t="s">
        <v>31</v>
      </c>
      <c r="B5" s="4" t="s">
        <v>32</v>
      </c>
      <c r="C5" s="12"/>
      <c r="D5" s="12"/>
    </row>
    <row r="6" spans="1:5" ht="15" customHeight="1" x14ac:dyDescent="0.25">
      <c r="A6" s="4" t="s">
        <v>33</v>
      </c>
      <c r="B6" s="4" t="s">
        <v>34</v>
      </c>
      <c r="C6" s="26">
        <v>16716.900000000001</v>
      </c>
      <c r="D6" s="13">
        <v>16602.64</v>
      </c>
    </row>
    <row r="7" spans="1:5" ht="15" customHeight="1" x14ac:dyDescent="0.25">
      <c r="A7" s="7" t="s">
        <v>12</v>
      </c>
      <c r="B7" s="7" t="s">
        <v>35</v>
      </c>
      <c r="C7" s="7"/>
      <c r="D7" s="7"/>
    </row>
    <row r="8" spans="1:5" ht="15" customHeight="1" x14ac:dyDescent="0.25">
      <c r="A8" s="4" t="s">
        <v>36</v>
      </c>
      <c r="B8" s="4" t="s">
        <v>37</v>
      </c>
      <c r="C8" s="9">
        <v>24412.14</v>
      </c>
      <c r="D8" s="9">
        <v>24412.14</v>
      </c>
    </row>
    <row r="9" spans="1:5" ht="15" customHeight="1" x14ac:dyDescent="0.25">
      <c r="A9" s="4" t="s">
        <v>38</v>
      </c>
      <c r="B9" s="4" t="s">
        <v>39</v>
      </c>
      <c r="C9" s="23">
        <f>C6*C8</f>
        <v>408095303.16600001</v>
      </c>
      <c r="D9" s="17">
        <v>405305972.04960001</v>
      </c>
    </row>
    <row r="10" spans="1:5" ht="15" customHeight="1" x14ac:dyDescent="0.25">
      <c r="A10" s="4" t="s">
        <v>40</v>
      </c>
      <c r="B10" s="4" t="s">
        <v>41</v>
      </c>
      <c r="C10" s="10">
        <f>C9/C4</f>
        <v>1.6179485514769246E-3</v>
      </c>
      <c r="D10" s="10">
        <v>1.6135293850139791E-3</v>
      </c>
      <c r="E10" s="24"/>
    </row>
    <row r="13" spans="1:5" ht="12" customHeight="1" x14ac:dyDescent="0.2">
      <c r="C13" s="27"/>
      <c r="D13" s="14"/>
    </row>
    <row r="14" spans="1:5" x14ac:dyDescent="0.2">
      <c r="C14" s="27"/>
      <c r="D14" s="14"/>
    </row>
    <row r="15" spans="1:5" x14ac:dyDescent="0.2">
      <c r="C15" s="14"/>
      <c r="D15" s="27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0" spans="3:4" x14ac:dyDescent="0.2">
      <c r="C20" s="14"/>
      <c r="D20" s="14"/>
    </row>
    <row r="23" spans="3:4" x14ac:dyDescent="0.2">
      <c r="C23" s="15"/>
      <c r="D23" s="15"/>
    </row>
    <row r="24" spans="3:4" x14ac:dyDescent="0.2">
      <c r="C24" s="16"/>
      <c r="D24" s="16"/>
    </row>
  </sheetData>
  <mergeCells count="2">
    <mergeCell ref="B1:B2"/>
    <mergeCell ref="A1:A2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8" t="s">
        <v>77</v>
      </c>
      <c r="B33" s="38"/>
      <c r="C33" s="38"/>
      <c r="D33" s="38"/>
    </row>
    <row r="34" spans="1:4" ht="15" customHeight="1" x14ac:dyDescent="0.25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4),",'Row':",ROW(QuyDinhGia_HangNgay!C4),",","'Format':'numberic'",",'Value':'",SUBSTITUTE(QuyDinhGia_HangNgay!C4,"'","\'"),"','TargetCode':''}")</f>
        <v>{'SheetId':'532945ab-6ee2-445c-968d-e7f02eb76aac','UId':'1f175759-6dcd-4ce2-a463-54620d3cec54','Col':3,'Row':4,'Format':'numberic','Value':'252230086546','TargetCode':''}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4),",'Row':",ROW(QuyDinhGia_HangNgay!D4),",","'Format':'numberic'",",'Value':'",SUBSTITUTE(QuyDinhGia_HangNgay!D4,"'","\'"),"','TargetCode':''}")</f>
        <v>{'SheetId':'532945ab-6ee2-445c-968d-e7f02eb76aac','UId':'df63451e-4881-4f55-9d40-3ad3e6256289','Col':4,'Row':4,'Format':'numberic','Value':'251192185165','TargetCode':''}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6),",'Row':",ROW(QuyDinhGia_HangNgay!C6),",","'Format':'numberic'",",'Value':'",SUBSTITUTE(QuyDinhGia_HangNgay!C6,"'","\'"),"','TargetCode':''}")</f>
        <v>{'SheetId':'532945ab-6ee2-445c-968d-e7f02eb76aac','UId':'8922bb11-1c36-45a2-b95e-d93a0bfb38a0','Col':3,'Row':6,'Format':'numberic','Value':'16716.9','TargetCode':''}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6),",'Row':",ROW(QuyDinhGia_HangNgay!D6),",","'Format':'numberic'",",'Value':'",SUBSTITUTE(QuyDinhGia_HangNgay!D6,"'","\'"),"','TargetCode':''}")</f>
        <v>{'SheetId':'532945ab-6ee2-445c-968d-e7f02eb76aac','UId':'0386b55c-340a-4ccd-b981-23c5ede5d6b8','Col':4,'Row':6,'Format':'numberic','Value':'16602.64','TargetCode':''}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{'SheetId':'532945ab-6ee2-445c-968d-e7f02eb76aac','UId':'dc373327-812c-4574-a89b-45e7962c83f9','Col':3,'Row':9,'Format':'numberic','Value':'408095303.166','TargetCode':''}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{'SheetId':'532945ab-6ee2-445c-968d-e7f02eb76aac','UId':'61429e25-1f7f-4225-afcd-4f77120fa043','Col':4,'Row':9,'Format':'numberic','Value':'405305972.0496','TargetCode':''}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{'SheetId':'532945ab-6ee2-445c-968d-e7f02eb76aac','UId':'edff4b95-f346-4d9f-b0ef-26cf1f17b229','Col':3,'Row':10,'Format':'numberic','Value':'0.00161794855147692','TargetCode':''}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{'SheetId':'532945ab-6ee2-445c-968d-e7f02eb76aac','UId':'2d8d3015-7339-4a4c-89aa-d8c5184315f6','Col':4,'Row':10,'Format':'numberic','Value':'0.00161352938501398','TargetCode':''}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hTrEiMedUAKd2oOCJd1LRrMxt7gkZNKAeG/N//Ytzpw=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/+jHU1mzCK95R/Dm0/dIUgBMtm3nHTat6zoSHNrDZbI=</DigestValue>
    </Reference>
  </SignedInfo>
  <SignatureValue>hBamvj10cS/uh6pMiaBdfZBm+cbzxYx0DY5LKbmMsyLPxLohA0jQNIEmNXKhAWfAXBw8w48EAEP5
bvb1Uv4D0bNVTFb/mvfRBTpXVcw7rhKaFb3iN8wciu9LPvSXfPfqQN3nLne9x447zeJjBncgS+wp
y6oYJKmkCFhGFEIWohD6SHVY5dBAUEgI0M/5Wcn9ZVuIISP26pQfos776Vv+WTSfS6/c3snfixw0
DlYz2AYVRbzUVkfuXU60befZ9VzmS5JKWJlKNQfhBpgS5RxU9wwMP31gPQRsqzAjR4SBw/qyJzDw
yUlvcFbzdv3Adg8YN76ipJKgsSpZMtk5EkjA5A==</SignatureValue>
  <KeyInfo>
    <X509Data>
      <X509Certificate>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/DoG4gS2nhur9tMW8wbQYDVQQDDGZOR8OCTiBIw4BORyBUSMavxqBORyBN4bqgSSBD4buUIFBI4bqmTiDEkOG6plUgVMavIFbDgCBQSMOBVCBUUknhu4JOIFZJ4buGVCBOQU0gLSBDSEkgTkjDgU5IIEjDgCBUSMOATkgxIjAgBgoJkiaJk/IsZAEBDBJNU1Q6MDEwMDE1MDYxOS0wNzMwggEiMA0GCSqGSIb3DQEBAQUAA4IBDwAwggEKAoIBAQC9gXHTIb/SGzil9J7u8A5ykCjAWSpk6RRwE0QX4gHHX1uEelBNS33QrIJCDWejuf0Yli66GtRwLP7/Zq+GXhoXUzqjmsKmK116dBKM6PKf89Uj4ySiveWOSw3Wdk7MCgA+IR069Ro6gbS3a8xXtN4cbgzJWbdSX/5+FBCYozoxNBGaSCPPPfFqjsFPxhPw6MDlakoJQSb5+MfnvnRQhOMm+e0x4TApVroGZX2iJsxSASL14WJFZB11Pn3KcmXdcjWNgSBJrk6p52X3kGVbQL4rD8UykNTJI7Yt75b0kDWWdT/fu213rk5XL7H/eMw9Qw4PpwB4DJfvSYHBQHbqPA4nAgMBAAGjggFqMIIBZjAMBgNVHRMBAf8EAjAAMB8GA1UdIwQYMBaAFGuVxMQpI8onE8sE8P106s29CP/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+x1hDsN0dcO6pKhSDzAOBgNVHQ8BAf8EBAMCBPAwDQYJKoZIhvcNAQELBQADggIBANHD2WEBh5mje8caCWIqLaAb40qi1G1G8PV5cdADYXgn7pJgGuz7TNyMkrfByJsksd5tS3QHokF2T270EuXPj/6SXvRIlo4yKREBeqFC7fcCv+ocuytKL2lneUEJkA6q7UobPdlUzRoyUgqIKJnSXMr89KbJ0Ok90B4+5n1N83ie5BuL9l93NGE1AFgggJfEc+/2RP3dFLAONu6i8UmGWKuwR3miIUtusiK9lIJEaTTC4XOU2ZQJ4Xxm4glSozSMbb6XVrfDiW+xKcZ38DmUFtQL/FPykOkD1RJ9++2bBSL7PItZYdSvAhJJwFNfLhEPb42sCIeayludBUdlSj4fd37VLzrpEiBbV5+gY+Q0qgQa/f84VqNGJIiGdv1/m8lktkjsRJA5ZsOBgOOfWQAjqbq0jNpUzaEgTMqeYbbSkK/awxutOzg8X9i3QD3xE3rGjt5WwgSXcwR2XN009Nc1N+cM57tQN7ZXaZErT7CBM7xfaGlgJxFNVGOPrC887PnMu/CWqqwJyKIK7DTH6AXjfwg/klxolPrOeztTXaHlxcYuq7Xd4uLznNEY+9Kh9Ca+LpbV1vp7HcM3Lxu36JNlDDSt6dwcwhe2JuV5eoHfLR4nw5617NJVUJfyzLB7sW2oX3DKs+eK3Sz1BFJ+q6wDO7k6mXMRVppVZNpq5P3ChP93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AEoMk7ougTYwr8Y8hqFhiCNcbulkGlhmYgz8bVjPHys=</DigestValue>
      </Reference>
      <Reference URI="/xl/worksheets/sheet2.xml?ContentType=application/vnd.openxmlformats-officedocument.spreadsheetml.worksheet+xml">
        <DigestMethod Algorithm="http://www.w3.org/2001/04/xmlenc#sha256"/>
        <DigestValue>4C+/0YshQCLi/4ZzvPZXTzHxoPnJtPmx1Fq8BV6lmSo=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M8VvPVcEVPNgHadNwxQYQ9zARtyVXBk/hqLD+TD2kqw=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2025-07-24T09:31:50Z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2025-07-24T09:31:50Z</xd:SigningTime>
          <xd:SigningCertificate>
            <xd:Cert>
              <xd:CertDigest>
                <DigestMethod Algorithm="http://www.w3.org/2001/04/xmlenc#sha256"/>
                <DigestValue>rjSldB5AbmFT7Cq1TGAN1hAo7BJQV8n3VFWtxmrtrWY=</DigestValue>
              </xd:CertDigest>
              <xd:IssuerSerial>
                <X509IssuerName>C=VN, O=VIETNAM POSTS AND TELECOMMUNICATIONS GROUP, CN=VNPT-CA SHA2</X509IssuerName>
                <X509SerialNumber>111660364376514272731742388651292764066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q4yFTZlGnOjLPwwE3rwUjFNU/19UiW9f4S0GUqqxw28=</DigestValue>
    </Reference>
    <Reference Type="http://www.w3.org/2000/09/xmldsig#Object" URI="#idOfficeObject">
      <DigestMethod Algorithm="http://www.w3.org/2001/04/xmlenc#sha256"/>
      <DigestValue>SoA/XDvjMv0E4O88rzLP2T4q59P6Jda7QpjiKAIWWGM=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nYryjAnNMnHUeWBg7skHvxhMu8/UbHAdm1HjfyEKD1o=</DigestValue>
    </Reference>
  </SignedInfo>
  <SignatureValue>Wt+EFqQORTmVgt9JmikIoGetwgklRJaCgxhi3UikXs7Ti8o833vxAOQAdb8Mh7haxojXulYsOiol
XYPICoQxAOsbuZTDp61GeqPYBnbYdCCY/0ByVeGBFOLO5HAj/BdIXyqb/o0ZNmyfDgiOcJtgfYYw
O1r+ITOnHHxj3HSKdCA0vanuDCwmwmxlg8oOOiF74u4pA9yVPe05iPXthXoanIqH6mcM80QiuBVO
jeQPp2U7h5ovJjDtjAGqNTdVKOF1PXgtXmty/y1ZVWtVWwD89ZUXv1Xyl430VZ5XXckjccakGPwb
NWk3meQ1nC6/ly4wZkkd2gWnMPPaOwpMcCl3yg==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x/OimVnp/MlAfWvI85YLsy5Gp512C+GxjBVz6SRnt7c=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y3XHZ0Ca0r1pJd/Z2obDxoxRDhc4Uqe467D6AAvNqeI=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wh5DXTdL0FnZiPmiJ3qBhrsYupZA1yv/7gOd4bw/33E=</DigestValue>
      </Reference>
      <Reference URI="/xl/sharedStrings.xml?ContentType=application/vnd.openxmlformats-officedocument.spreadsheetml.sharedStrings+xml">
        <DigestMethod Algorithm="http://www.w3.org/2001/04/xmlenc#sha256"/>
        <DigestValue>HaBIU1Rbp3chRB9o+flfGwGgYS49JzyN2gzebLll4eI=</DigestValue>
      </Reference>
      <Reference URI="/xl/styles.xml?ContentType=application/vnd.openxmlformats-officedocument.spreadsheetml.styles+xml">
        <DigestMethod Algorithm="http://www.w3.org/2001/04/xmlenc#sha256"/>
        <DigestValue>h1ujpFMAXFBkv07xYI5tHFrWu9ZLTz9lHRiVChYs0dg=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VNPGzo+wuyruPt+fM4/QPmDbBiN3hK/5Wm8tYwUSqKc=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AEoMk7ougTYwr8Y8hqFhiCNcbulkGlhmYgz8bVjPHys=</DigestValue>
      </Reference>
      <Reference URI="/xl/worksheets/sheet2.xml?ContentType=application/vnd.openxmlformats-officedocument.spreadsheetml.worksheet+xml">
        <DigestMethod Algorithm="http://www.w3.org/2001/04/xmlenc#sha256"/>
        <DigestValue>4C+/0YshQCLi/4ZzvPZXTzHxoPnJtPmx1Fq8BV6lmSo=</DigestValue>
      </Reference>
      <Reference URI="/xl/worksheets/sheet3.xml?ContentType=application/vnd.openxmlformats-officedocument.spreadsheetml.worksheet+xml">
        <DigestMethod Algorithm="http://www.w3.org/2001/04/xmlenc#sha256"/>
        <DigestValue>OM44IqMrTLhk3g64KUILwOgFDqNpkHOMeFffSeiUN0I=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M8VvPVcEVPNgHadNwxQYQ9zARtyVXBk/hqLD+TD2kqw=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2025-07-24T10:14:12Z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16.0.10417/14</OfficeVersion>
          <ApplicationVersion>16.0.10417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2025-07-24T10:14:12Z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2025-06-11T07:10:49Z</cp:lastPrinted>
  <dcterms:created xsi:type="dcterms:W3CDTF">2021-05-17T07:04:34Z</dcterms:created>
  <dcterms:modified xsi:type="dcterms:W3CDTF">2025-07-24T09:23:44Z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