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A8" i="1"/>
  <c r="C6" i="3" l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<sst xmlns="http://schemas.openxmlformats.org/spreadsheetml/2006/main" count="168" uniqueCount="85">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</sst>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13" sqref="I1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45831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45837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"&amp;30&amp;" tháng "&amp;MONTH(D3)&amp;" năm "&amp;2025</f>
        <v>Ngày định giá/Ngày giao dịch: ngày 30 tháng 6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G21" sqref="G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29/6/2025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360488324301</v>
      </c>
      <c r="D4" s="35">
        <v>359742689926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14967.25</v>
      </c>
      <c r="D6" s="23">
        <v>14965.57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361558146686</v>
      </c>
      <c r="D8" s="19">
        <v>360488324301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14981.47</v>
      </c>
      <c r="D10" s="20">
        <v>14967.25</v>
      </c>
    </row>
    <row r="11" spans="1:4" ht="16.5" customHeight="1">
      <c r="A11" s="7" t="s">
        <v>15</v>
      </c>
      <c r="B11" s="7" t="s">
        <v>48</v>
      </c>
      <c r="C11" s="17">
        <f>C8-C4</f>
        <v>1069822385</v>
      </c>
      <c r="D11" s="17">
        <v>745634375</v>
      </c>
    </row>
    <row r="12" spans="1:4" ht="15" customHeight="1">
      <c r="A12" s="4" t="s">
        <v>49</v>
      </c>
      <c r="B12" s="4" t="s">
        <v>50</v>
      </c>
      <c r="C12" s="26">
        <f>C11-C13</f>
        <v>342809211</v>
      </c>
      <c r="D12" s="26">
        <v>40531553</v>
      </c>
    </row>
    <row r="13" spans="1:4" ht="15" customHeight="1">
      <c r="A13" s="4" t="s">
        <v>51</v>
      </c>
      <c r="B13" s="4" t="s">
        <v>52</v>
      </c>
      <c r="C13" s="27">
        <v>727013174</v>
      </c>
      <c r="D13" s="31">
        <v>705102822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14.219999999999345</v>
      </c>
      <c r="D15" s="21">
        <v>1.680000000000291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361558146686</v>
      </c>
      <c r="D17" s="29">
        <v>360488324301</v>
      </c>
    </row>
    <row r="18" spans="1:10" ht="15" customHeight="1">
      <c r="A18" s="4" t="s">
        <v>61</v>
      </c>
      <c r="B18" s="4" t="s">
        <v>62</v>
      </c>
      <c r="C18" s="28">
        <v>273398661058</v>
      </c>
      <c r="D18" s="29">
        <v>272935520549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16029</v>
      </c>
      <c r="D20" s="23">
        <v>16029</v>
      </c>
    </row>
    <row r="21" spans="1:10" ht="15" customHeight="1">
      <c r="A21" s="4" t="s">
        <v>65</v>
      </c>
      <c r="B21" s="4" t="s">
        <v>39</v>
      </c>
      <c r="C21" s="34">
        <v>240137982.63</v>
      </c>
      <c r="D21" s="23">
        <v>239910050.25</v>
      </c>
    </row>
    <row r="22" spans="1:10" ht="15" customHeight="1">
      <c r="A22" s="4" t="s">
        <v>66</v>
      </c>
      <c r="B22" s="4" t="s">
        <v>41</v>
      </c>
      <c r="C22" s="30">
        <v>6.9999999999999999E-4</v>
      </c>
      <c r="D22" s="30">
        <v>6.9999999999999999E-4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{'SheetId':'0f0a93f5-60f7-4c27-9121-9ea290dd8334','UId':'7d8df9de-6ec3-46c6-a9cb-3bb3debdabc3','Col':3,'Row':4,'Format':'numberic','Value':'360488324301','TargetCode':''}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{'SheetId':'0f0a93f5-60f7-4c27-9121-9ea290dd8334','UId':'6878300a-c20f-462d-9746-1f03421f3475','Col':4,'Row':4,'Format':'numberic','Value':'359742689926','TargetCode':''}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{'SheetId':'0f0a93f5-60f7-4c27-9121-9ea290dd8334','UId':'cc99c128-86ca-47ff-b226-95c60d9beb91','Col':3,'Row':6,'Format':'numberic','Value':'14967.25','TargetCode':''}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{'SheetId':'0f0a93f5-60f7-4c27-9121-9ea290dd8334','UId':'c3bfcec2-e653-4f82-860b-803225fef5d1','Col':4,'Row':6,'Format':'numberic','Value':'14965.57','TargetCode':''}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{'SheetId':'0f0a93f5-60f7-4c27-9121-9ea290dd8334','UId':'1a4c42c9-725c-46f6-8a85-4bdbfb1f8740','Col':3,'Row':8,'Format':'numberic','Value':'361558146686','TargetCode':''}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{'SheetId':'0f0a93f5-60f7-4c27-9121-9ea290dd8334','UId':'102a5969-ecf0-48a6-9b4c-2ef748e27d05','Col':4,'Row':8,'Format':'numberic','Value':'360488324301','TargetCode':''}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{'SheetId':'0f0a93f5-60f7-4c27-9121-9ea290dd8334','UId':'0adef1d5-524d-427d-84c0-491fb70d8521','Col':3,'Row':10,'Format':'numberic','Value':'14981.47','TargetCode':''}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{'SheetId':'0f0a93f5-60f7-4c27-9121-9ea290dd8334','UId':'dfb17dcf-c5ba-4757-9b28-e20992bc4553','Col':4,'Row':10,'Format':'numberic','Value':'14967.25','TargetCode':''}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{'SheetId':'0f0a93f5-60f7-4c27-9121-9ea290dd8334','UId':'8c1be6bf-76a4-42d7-9fe4-f4822068d5a4','Col':3,'Row':11,'Format':'numberic','Value':'1069822385','TargetCode':''}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{'SheetId':'0f0a93f5-60f7-4c27-9121-9ea290dd8334','UId':'45174d06-2d38-411d-96aa-79e2629d72fe','Col':4,'Row':11,'Format':'numberic','Value':'745634375','TargetCode':''}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{'SheetId':'0f0a93f5-60f7-4c27-9121-9ea290dd8334','UId':'47189bce-6760-48da-9fba-cbd16cc1da69','Col':3,'Row':12,'Format':'numberic','Value':'342809211','TargetCode':''}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{'SheetId':'0f0a93f5-60f7-4c27-9121-9ea290dd8334','UId':'54b90877-796c-44fd-b01c-bac401362c90','Col':4,'Row':12,'Format':'numberic','Value':'40531553','TargetCode':''}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{'SheetId':'0f0a93f5-60f7-4c27-9121-9ea290dd8334','UId':'b596263e-ac83-4575-a696-5d078fa3d3e4','Col':3,'Row':13,'Format':'numberic','Value':'727013174','TargetCode':''}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{'SheetId':'0f0a93f5-60f7-4c27-9121-9ea290dd8334','UId':'97dfbdb2-a540-49b5-997a-79b58e09a2ce','Col':4,'Row':13,'Format':'numberic','Value':'705102822','TargetCode':''}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{'SheetId':'0f0a93f5-60f7-4c27-9121-9ea290dd8334','UId':'99c444f1-5fe2-45a1-82fa-ae77b2e76c8c','Col':3,'Row':15,'Format':'numberic','Value':'14.2199999999993','TargetCode':''}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{'SheetId':'0f0a93f5-60f7-4c27-9121-9ea290dd8334','UId':'3c320467-dbd9-42b8-b876-53a4718cfc56','Col':4,'Row':15,'Format':'numberic','Value':'1.68000000000029','TargetCode':''}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{'SheetId':'0f0a93f5-60f7-4c27-9121-9ea290dd8334','UId':'b5f075a6-84c7-47a7-aca6-304f3e7f098b','Col':3,'Row':17,'Format':'numberic','Value':'361558146686','TargetCode':''}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{'SheetId':'0f0a93f5-60f7-4c27-9121-9ea290dd8334','UId':'4a3b5e69-6655-4a3c-91ad-151d0daffbbe','Col':4,'Row':17,'Format':'numberic','Value':'360488324301','TargetCode':''}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{'SheetId':'0f0a93f5-60f7-4c27-9121-9ea290dd8334','UId':'bc8aae90-3d32-424c-89d6-00637a1a5749','Col':3,'Row':18,'Format':'numberic','Value':'273398661058','TargetCode':''}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{'SheetId':'0f0a93f5-60f7-4c27-9121-9ea290dd8334','UId':'0712758c-ed69-4c11-ad9c-a1786f232e94','Col':4,'Row':18,'Format':'numberic','Value':'272935520549','TargetCode':''}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{'SheetId':'0f0a93f5-60f7-4c27-9121-9ea290dd8334','UId':'9d2538f9-f4fe-4678-a845-a343332a4000','Col':3,'Row':20,'Format':'numberic','Value':'16029','TargetCode':''}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{'SheetId':'0f0a93f5-60f7-4c27-9121-9ea290dd8334','UId':'2aedc9fa-169e-4d63-8a5f-edb7276fb5de','Col':4,'Row':20,'Format':'numberic','Value':'16029','TargetCode':''}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{'SheetId':'0f0a93f5-60f7-4c27-9121-9ea290dd8334','UId':'66104325-15b6-436e-8977-c1215983f874','Col':3,'Row':21,'Format':'numberic','Value':'240137982.63','TargetCode':''}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{'SheetId':'0f0a93f5-60f7-4c27-9121-9ea290dd8334','UId':'7db1f99a-6d4f-4763-baf8-36e5fd015757','Col':4,'Row':21,'Format':'numberic','Value':'239910050.25','TargetCode':''}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L/KQ8wyn56qB23Imnb9DVY4JS1YGESI90h14KFbO5oc=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RP5k4oPrYVzYpvFNLt4BBgek1+7uXU+jEi3Vd5AB1Go=</DigestValue>
    </Reference>
  </SignedInfo>
  <SignatureValue>K6cYC0v5C2Pp5+kRRaQCd5aW8/CEjK9rGIuBF333dwaDi4YKlAA/ISaAfYkJG/S5TktENuMeMGvB
ik0qiuCubd3KR4Gc2yEJTxrpyMkfIAL+viA+xR3nxcaEMrERY8zgK8TEIs4/vnhP7CASPr0V2All
Jz+AxECR/4MT1XDXY+KagcjBC8EzG/mGLVkXl0MQBYItlB+DZRjmsB7ubC+OVnl6AIndNUdQUQVn
SednMb3YQV+qvyoD0MX4UjYsx+3ELg3IRQq8VnlagGERbt6FUHXEcOmezLwHo80aQQ8IhLsCcG7t
Rn2/wcm8nFJDco9rsv0f2t4iClnooaWB9fNWIA==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HdwuOoVPh/Mq9gfHxVb1b0ns2AfpWERvzHMCkqI7MLw=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+OvJo+0rsI7s/xJHmlHETyhthfd/cvvSI56Jt62aB2w=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rEQSIQ/B4Fipn8VmQQHSYb+tupCX7bcv2Bq0oyIjQ00=</DigestValue>
      </Reference>
      <Reference URI="/xl/worksheets/sheet2.xml?ContentType=application/vnd.openxmlformats-officedocument.spreadsheetml.worksheet+xml">
        <DigestMethod Algorithm="http://www.w3.org/2001/04/xmlenc#sha256"/>
        <DigestValue>HgPpaFZ6RPS0dNxEef+teamH6jlrE9UyqIFz9aVmD7E=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dlK4VMHqa3B7ZKf6LopQZ3rLPdKqihembyFqfLXCQyU=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2025-06-30T07:42:14Z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2025-06-30T07:42:14Z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GVAfeDnOCrl+8s7cHRUiwajjt+RDMCgwoHS9qfBNlmM=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ZIfNaP9oM5SWPl7G8YHvsxc0UOyHhPjBmUpbeRgJPUI=</DigestValue>
    </Reference>
  </SignedInfo>
  <SignatureValue>Gi2ic1fRIMF5rOOUBhZ5O7UBtubEhZEHK6buQPi4JL0JReYVTPIOltLL9G88bfXLS39orIuHoJXN
9lKmshY0oss6UeL4znX5QOrxYUfWtJrIVBRglxeTBMFZLOGtMjjYPMcfPZMJNxLdCnzi2OoAnkIX
1MGVjDxhZTBatdjgIqEyoMzpUD76wg+J3YTYfkPhU+tei5Q4rioZJXaAXenRwC69Esy3Gn6rrP8z
g4wI/s43zUQ5zRQsKzGtDzj4d+t+I0Jxn3iGoyfX8L5tLikL3mqm5g1c2oxO6C5EmxTvSiSP1l3f
XJxkCkOZsiuSWDmvPj1bppOjRifyCq62vNSHTg==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HdwuOoVPh/Mq9gfHxVb1b0ns2AfpWERvzHMCkqI7MLw=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+OvJo+0rsI7s/xJHmlHETyhthfd/cvvSI56Jt62aB2w=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rEQSIQ/B4Fipn8VmQQHSYb+tupCX7bcv2Bq0oyIjQ00=</DigestValue>
      </Reference>
      <Reference URI="/xl/worksheets/sheet2.xml?ContentType=application/vnd.openxmlformats-officedocument.spreadsheetml.worksheet+xml">
        <DigestMethod Algorithm="http://www.w3.org/2001/04/xmlenc#sha256"/>
        <DigestValue>HgPpaFZ6RPS0dNxEef+teamH6jlrE9UyqIFz9aVmD7E=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dlK4VMHqa3B7ZKf6LopQZ3rLPdKqihembyFqfLXCQyU=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2025-06-30T08:19:02Z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2025-06-30T08:19:02Z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2025-06-30T07:30:08Z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