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C6" i="3" l="1"/>
  <c r="C15" i="3" s="1"/>
  <c r="C4" i="3" l="1"/>
  <c r="C11" i="3" l="1"/>
  <c r="C12" i="3" s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<sst xmlns="http://schemas.openxmlformats.org/spreadsheetml/2006/main" count="168" uniqueCount="85">
  <si>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</si>
  <si>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</si>
  <si>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</si>
  <si>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</si>
  <si>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</si>
  <si>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</si>
  <si>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</si>
  <si>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</si>
  <si>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</si>
  <si>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</si>
  <si>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</si>
  <si>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</si>
  <si>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</si>
  <si>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</si>
  <si>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</si>
  <si>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</si>
  <si>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</si>
  <si>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</si>
  <si>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</si>
  <si>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</si>
  <si>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</si>
  <si>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</si>
  <si>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</si>
  <si>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</si>
  <si>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</si>
  <si>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</si>
  <si>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</si>
  <si>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</si>
  <si>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</si>
  <si>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</si>
  <si>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</si>
  <si>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</si>
  <si>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</si>
  <si>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</si>
  <si>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</si>
  <si>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</si>
  <si>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</si>
  <si>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</si>
  <si>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</si>
  <si>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</si>
  <si>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</si>
  <si>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</si>
  <si>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</si>
  <si>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</si>
  <si>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</si>
  <si>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</si>
  <si>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</si>
  <si>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</si>
  <si>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</si>
  <si>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</si>
  <si>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</si>
  <si>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</si>
  <si>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</si>
  <si>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</si>
  <si>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</si>
  <si>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</si>
  <si>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</si>
  <si>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</si>
  <si>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</si>
  <si>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</si>
  <si>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</si>
  <si>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</si>
  <si>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</si>
  <si>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</si>
  <si>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</si>
  <si>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</si>
  <si>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</si>
  <si>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</si>
  <si>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</si>
  <si>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</si>
  <si>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</si>
  <si>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</si>
  <si>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</si>
  <si>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</si>
  <si>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</si>
  <si>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</si>
  <si>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</si>
  <si>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</si>
  <si>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</si>
  <si>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</si>
  <si>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</si>
  <si>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</si>
  <si>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</si>
  <si>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</si>
  <si>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08/06/2025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</si>
</sst>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G20" sqref="G20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45817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45823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"&amp;16&amp;" tháng "&amp;MONTH(D3)&amp;" năm "&amp;2025</f>
        <v>Ngày định giá/Ngày giao dịch: ngày 16 tháng 6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H21" sqref="H21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15/6/2025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356029577826</v>
      </c>
      <c r="D4" s="35">
        <v>351847374144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14943.89</v>
      </c>
      <c r="D6" s="23">
        <v>14929.16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359742689926</v>
      </c>
      <c r="D8" s="19">
        <v>356029577826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14965.57</v>
      </c>
      <c r="D10" s="20">
        <v>14943.89</v>
      </c>
    </row>
    <row r="11" spans="1:4" ht="16.5" customHeight="1">
      <c r="A11" s="7" t="s">
        <v>15</v>
      </c>
      <c r="B11" s="7" t="s">
        <v>48</v>
      </c>
      <c r="C11" s="17">
        <f>C8-C4</f>
        <v>3713112100</v>
      </c>
      <c r="D11" s="17">
        <v>4182203682</v>
      </c>
    </row>
    <row r="12" spans="1:4" ht="15" customHeight="1">
      <c r="A12" s="4" t="s">
        <v>49</v>
      </c>
      <c r="B12" s="4" t="s">
        <v>50</v>
      </c>
      <c r="C12" s="26">
        <f>C11-C13</f>
        <v>520247261</v>
      </c>
      <c r="D12" s="26">
        <v>345207607</v>
      </c>
    </row>
    <row r="13" spans="1:4" ht="15" customHeight="1">
      <c r="A13" s="4" t="s">
        <v>51</v>
      </c>
      <c r="B13" s="4" t="s">
        <v>52</v>
      </c>
      <c r="C13" s="27">
        <v>3192864839</v>
      </c>
      <c r="D13" s="31">
        <v>3836996075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21.680000000000291</v>
      </c>
      <c r="D15" s="21">
        <v>14.729999999999563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359742689926</v>
      </c>
      <c r="D17" s="29">
        <v>356621651547</v>
      </c>
    </row>
    <row r="18" spans="1:10" ht="15" customHeight="1">
      <c r="A18" s="4" t="s">
        <v>61</v>
      </c>
      <c r="B18" s="4" t="s">
        <v>62</v>
      </c>
      <c r="C18" s="28">
        <v>271528337989</v>
      </c>
      <c r="D18" s="29">
        <v>269342339004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1983.92</v>
      </c>
      <c r="D20" s="23">
        <v>1983.92</v>
      </c>
    </row>
    <row r="21" spans="1:10" ht="15" customHeight="1">
      <c r="A21" s="4" t="s">
        <v>65</v>
      </c>
      <c r="B21" s="4" t="s">
        <v>39</v>
      </c>
      <c r="C21" s="34">
        <v>29690493.634399999</v>
      </c>
      <c r="D21" s="23">
        <v>29647482.248799998</v>
      </c>
    </row>
    <row r="22" spans="1:10" ht="15" customHeight="1">
      <c r="A22" s="4" t="s">
        <v>66</v>
      </c>
      <c r="B22" s="4" t="s">
        <v>41</v>
      </c>
      <c r="C22" s="30">
        <v>1E-4</v>
      </c>
      <c r="D22" s="30">
        <v>1E-4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{'SheetId':'0f0a93f5-60f7-4c27-9121-9ea290dd8334','UId':'7d8df9de-6ec3-46c6-a9cb-3bb3debdabc3','Col':3,'Row':4,'Format':'numberic','Value':'356029577826','TargetCode':''}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{'SheetId':'0f0a93f5-60f7-4c27-9121-9ea290dd8334','UId':'6878300a-c20f-462d-9746-1f03421f3475','Col':4,'Row':4,'Format':'numberic','Value':'351847374144','TargetCode':''}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{'SheetId':'0f0a93f5-60f7-4c27-9121-9ea290dd8334','UId':'cc99c128-86ca-47ff-b226-95c60d9beb91','Col':3,'Row':6,'Format':'numberic','Value':'14943.89','TargetCode':''}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{'SheetId':'0f0a93f5-60f7-4c27-9121-9ea290dd8334','UId':'c3bfcec2-e653-4f82-860b-803225fef5d1','Col':4,'Row':6,'Format':'numberic','Value':'14929.16','TargetCode':''}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{'SheetId':'0f0a93f5-60f7-4c27-9121-9ea290dd8334','UId':'1a4c42c9-725c-46f6-8a85-4bdbfb1f8740','Col':3,'Row':8,'Format':'numberic','Value':'359742689926','TargetCode':''}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{'SheetId':'0f0a93f5-60f7-4c27-9121-9ea290dd8334','UId':'102a5969-ecf0-48a6-9b4c-2ef748e27d05','Col':4,'Row':8,'Format':'numberic','Value':'356029577826','TargetCode':''}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{'SheetId':'0f0a93f5-60f7-4c27-9121-9ea290dd8334','UId':'0adef1d5-524d-427d-84c0-491fb70d8521','Col':3,'Row':10,'Format':'numberic','Value':'14965.57','TargetCode':''}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{'SheetId':'0f0a93f5-60f7-4c27-9121-9ea290dd8334','UId':'dfb17dcf-c5ba-4757-9b28-e20992bc4553','Col':4,'Row':10,'Format':'numberic','Value':'14943.89','TargetCode':''}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{'SheetId':'0f0a93f5-60f7-4c27-9121-9ea290dd8334','UId':'8c1be6bf-76a4-42d7-9fe4-f4822068d5a4','Col':3,'Row':11,'Format':'numberic','Value':'3713112100','TargetCode':''}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{'SheetId':'0f0a93f5-60f7-4c27-9121-9ea290dd8334','UId':'45174d06-2d38-411d-96aa-79e2629d72fe','Col':4,'Row':11,'Format':'numberic','Value':'4182203682','TargetCode':''}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{'SheetId':'0f0a93f5-60f7-4c27-9121-9ea290dd8334','UId':'47189bce-6760-48da-9fba-cbd16cc1da69','Col':3,'Row':12,'Format':'numberic','Value':'520247261','TargetCode':''}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{'SheetId':'0f0a93f5-60f7-4c27-9121-9ea290dd8334','UId':'54b90877-796c-44fd-b01c-bac401362c90','Col':4,'Row':12,'Format':'numberic','Value':'345207607','TargetCode':''}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{'SheetId':'0f0a93f5-60f7-4c27-9121-9ea290dd8334','UId':'b596263e-ac83-4575-a696-5d078fa3d3e4','Col':3,'Row':13,'Format':'numberic','Value':'3192864839','TargetCode':''}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{'SheetId':'0f0a93f5-60f7-4c27-9121-9ea290dd8334','UId':'97dfbdb2-a540-49b5-997a-79b58e09a2ce','Col':4,'Row':13,'Format':'numberic','Value':'3836996075','TargetCode':''}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{'SheetId':'0f0a93f5-60f7-4c27-9121-9ea290dd8334','UId':'99c444f1-5fe2-45a1-82fa-ae77b2e76c8c','Col':3,'Row':15,'Format':'numberic','Value':'21.6800000000003','TargetCode':''}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{'SheetId':'0f0a93f5-60f7-4c27-9121-9ea290dd8334','UId':'3c320467-dbd9-42b8-b876-53a4718cfc56','Col':4,'Row':15,'Format':'numberic','Value':'14.7299999999996','TargetCode':''}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{'SheetId':'0f0a93f5-60f7-4c27-9121-9ea290dd8334','UId':'b5f075a6-84c7-47a7-aca6-304f3e7f098b','Col':3,'Row':17,'Format':'numberic','Value':'359742689926','TargetCode':''}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{'SheetId':'0f0a93f5-60f7-4c27-9121-9ea290dd8334','UId':'4a3b5e69-6655-4a3c-91ad-151d0daffbbe','Col':4,'Row':17,'Format':'numberic','Value':'356621651547','TargetCode':''}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{'SheetId':'0f0a93f5-60f7-4c27-9121-9ea290dd8334','UId':'bc8aae90-3d32-424c-89d6-00637a1a5749','Col':3,'Row':18,'Format':'numberic','Value':'271528337989','TargetCode':''}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{'SheetId':'0f0a93f5-60f7-4c27-9121-9ea290dd8334','UId':'0712758c-ed69-4c11-ad9c-a1786f232e94','Col':4,'Row':18,'Format':'numberic','Value':'269342339004','TargetCode':''}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{'SheetId':'0f0a93f5-60f7-4c27-9121-9ea290dd8334','UId':'9d2538f9-f4fe-4678-a845-a343332a4000','Col':3,'Row':20,'Format':'numberic','Value':'1983.92','TargetCode':''}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{'SheetId':'0f0a93f5-60f7-4c27-9121-9ea290dd8334','UId':'2aedc9fa-169e-4d63-8a5f-edb7276fb5de','Col':4,'Row':20,'Format':'numberic','Value':'1983.92','TargetCode':''}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{'SheetId':'0f0a93f5-60f7-4c27-9121-9ea290dd8334','UId':'66104325-15b6-436e-8977-c1215983f874','Col':3,'Row':21,'Format':'numberic','Value':'29690493.6344','TargetCode':''}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{'SheetId':'0f0a93f5-60f7-4c27-9121-9ea290dd8334','UId':'7db1f99a-6d4f-4763-baf8-36e5fd015757','Col':4,'Row':21,'Format':'numberic','Value':'29647482.2488','TargetCode':''}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{'SheetId':'0f0a93f5-60f7-4c27-9121-9ea290dd8334','UId':'17834fd5-1e27-40b9-8148-68fc4fbf1c12','Col':3,'Row':22,'Format':'numberic','Value':'0.0001','TargetCode':''}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{'SheetId':'0f0a93f5-60f7-4c27-9121-9ea290dd8334','UId':'e387b061-10a9-488c-9da4-acb1bc80e5aa','Col':4,'Row':22,'Format':'numberic','Value':'0.0001','TargetCode':''}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19QeVsshm5BntlkMNtW9XKzPrNk2H59U6i1fxHWbblM=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DrurPyF4y2BmVa+gHd/FRayeaqFOs6a3zHmC1RRCO+4=</DigestValue>
    </Reference>
  </SignedInfo>
  <SignatureValue>DOYZF2hj26rFuwHn6f/IpvcrzYh1ThbaK7Hi2YpG4DYgQc480V8M1LNqZUhDGlhHifxvwXN+AtPm
Ksw07+0uW4TJr00BBlNQEF6zWBh/imj3GFB1tAUZ6Bbj6LqXxcMvcnFaNKQyaaGnw+emcG7BswwJ
G4/jHzXHrVCsGvdRqqj3zN3XZjpP7vs+2ktki7BJ6FjuDTng9lb3UO4oyfoThLZ3Kf33LyekiEA7
FvY4aBf+FgnYxbYNp0jW/99N1UEHvi/WWLA2SGdQGgAJVs/0DFK4Kw7f2e9uwjAK+mgQOeFaYQGX
Mk4iEUvuhba1tjCKzf/sYEbzI7Y+ODleA5xDsQ==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kydstnIj4bH9DV0ev6CLFRbrZSGaxofbRhUxizWNpoo=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2k7I93o74a4HGUZeTUh0yIJbxCkuvNAbX/xOjQssIhk=</DigestValue>
      </Reference>
      <Reference URI="/xl/worksheets/sheet2.xml?ContentType=application/vnd.openxmlformats-officedocument.spreadsheetml.worksheet+xml">
        <DigestMethod Algorithm="http://www.w3.org/2001/04/xmlenc#sha256"/>
        <DigestValue>U0Xc8Fc4u/394LEnt05vYEfMT0uDXGuE5d9iJULmsiM=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Uq7cysUVRJ04jqmRotRl9QqpERFej2dTIRQUmhD7dZA=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2025-06-16T08:14:35Z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2025-06-16T08:14:35Z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FwjijxuqZzHRuZ9/yj+Blfn6OGGJ3IxnqbV7hHxl9is=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vVcjZ3mzOCXF8QqNIjJKVGM3BkCpONz/B5oyuip4rTY=</DigestValue>
    </Reference>
  </SignedInfo>
  <SignatureValue>j/LI8icGqx8QuD2o4alzM/OdOKxAF8e6SyM7aJVrV9ubKO/u6IlUe7Uie9OSA8xr9yAyML04pcGi
bp+N5XDUiUX8FcGAd9HjOoNAhQF3BsQ7cWEGe3Xtv3lQgogw3gRSVBWqTYijLNLHWxt3wE4rlwHZ
PSn9wHtXF/WQHJLYf1BZiAxeRb07JbAE5Y8zD55pTKHfVjjDYB3PYEYkg183P28QADJyzlpA1wBM
mfua6ES/d62PxBSZp7+CchvoyrEfv/pehjaJ6f6RyJgNIT7dHdWOIxZzdutgZibIuB/985/Vpjxr
+XvsU9HbdQRikBwKwzU73VY3SnmBulIDHB94fA==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kydstnIj4bH9DV0ev6CLFRbrZSGaxofbRhUxizWNpoo=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2k7I93o74a4HGUZeTUh0yIJbxCkuvNAbX/xOjQssIhk=</DigestValue>
      </Reference>
      <Reference URI="/xl/worksheets/sheet2.xml?ContentType=application/vnd.openxmlformats-officedocument.spreadsheetml.worksheet+xml">
        <DigestMethod Algorithm="http://www.w3.org/2001/04/xmlenc#sha256"/>
        <DigestValue>U0Xc8Fc4u/394LEnt05vYEfMT0uDXGuE5d9iJULmsiM=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Uq7cysUVRJ04jqmRotRl9QqpERFej2dTIRQUmhD7dZA=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2025-06-16T08:38:06Z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2025-06-16T08:38:06Z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2025-06-16T07:59:08Z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