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5\"/>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G40" authorId="0" shapeId="0">
      <text>
        <r>
          <rPr>
            <sz val="10"/>
            <rFont val="Arial"/>
            <family val="2"/>
          </rPr>
          <t>Ô chỉ tiêu có định dạng số. Đơn vị tính x 1 (hoặc %)
Dữ liệu động đầu vào hợp lệ khi chỉ được thêm dòng trên ô này.</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F42" authorId="0" shapeId="0">
      <text>
        <r>
          <rPr>
            <sz val="10"/>
            <rFont val="Arial"/>
            <family val="2"/>
          </rPr>
          <t>Ô chỉ tiêu có định dạng số. Đơn vị tính x 1 (hoặc %)
Dữ liệu động đầu vào hợp lệ khi chỉ được thêm dòng trên ô này.</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G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<sst xmlns="http://schemas.openxmlformats.org/spreadsheetml/2006/main" count="1519" uniqueCount="371">
  <si>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</si>
  <si>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</si>
  <si>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</si>
  <si>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</si>
  <si>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</si>
  <si>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</si>
  <si>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</si>
  <si>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</si>
  <si>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</si>
  <si>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</si>
  <si>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</si>
  <si>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</si>
  <si>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</si>
  <si>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</si>
  <si>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</si>
  <si>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</si>
  <si>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</si>
  <si>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</si>
  <si>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</si>
  <si>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</si>
  <si>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</si>
  <si>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</si>
  <si>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</si>
  <si>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</si>
  <si>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</si>
  <si>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</si>
  <si>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</si>
  <si>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</si>
  <si>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</si>
  <si>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</si>
  <si>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</si>
  <si>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</si>
  <si>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</si>
  <si>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</si>
  <si>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</si>
  <si>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</si>
  <si>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</si>
  <si>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</si>
  <si>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</si>
  <si>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</si>
  <si>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</si>
  <si>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</si>
  <si>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</si>
  <si>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</si>
  <si>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</si>
  <si>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</si>
  <si>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</si>
  <si>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</si>
  <si>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</si>
  <si>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</si>
  <si>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</si>
  <si>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</si>
  <si>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</si>
  <si>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</si>
  <si>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</si>
  <si>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</si>
  <si>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</si>
  <si>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</si>
  <si>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</si>
  <si>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</si>
  <si>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</si>
  <si>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</si>
  <si>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</si>
  <si>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</si>
  <si>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</si>
  <si>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</si>
  <si>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</si>
  <si>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</si>
  <si>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</si>
  <si>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</si>
  <si>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</si>
  <si>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</si>
  <si>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</si>
  <si>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</si>
  <si>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</si>
  <si>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</si>
  <si>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</si>
  <si>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</si>
  <si>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</si>
  <si>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</si>
  <si>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</si>
  <si>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</si>
  <si>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</si>
  <si>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</si>
  <si>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</si>
  <si>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</si>
  <si>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</si>
  <si>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</si>
  <si>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</si>
  <si>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</si>
  <si>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</si>
  <si>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</si>
  <si>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</si>
  <si>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</si>
  <si>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</si>
  <si>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</si>
  <si>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</si>
  <si>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</si>
  <si>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</si>
  <si>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</si>
  <si>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</si>
  <si>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</si>
  <si>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</si>
  <si>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</si>
  <si>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</si>
  <si>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</si>
  <si>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</si>
  <si>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</si>
  <si>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</si>
  <si>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</si>
  <si>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</si>
  <si>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</si>
  <si>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</si>
  <si>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</si>
  <si>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</si>
  <si>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</si>
  <si>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</si>
  <si>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</si>
  <si>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</si>
  <si>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</si>
  <si>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</si>
  <si>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</si>
  <si>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</si>
  <si>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</si>
  <si>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</si>
  <si>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</si>
  <si>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</si>
  <si>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</si>
  <si>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</si>
  <si>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</si>
  <si>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</si>
  <si>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</si>
  <si>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</si>
  <si>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</si>
  <si>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</si>
  <si>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</si>
  <si>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</si>
  <si>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</si>
  <si>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</si>
  <si>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</si>
  <si>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</si>
  <si>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</si>
  <si>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</si>
  <si>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</si>
  <si>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</si>
  <si>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</si>
  <si>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</si>
  <si>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</si>
  <si>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</si>
  <si>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</si>
  <si>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</si>
  <si>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</si>
  <si>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</si>
  <si>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</si>
  <si>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</si>
  <si>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</si>
  <si>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</si>
  <si>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</si>
  <si>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</si>
  <si>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</si>
  <si>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</si>
  <si>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</si>
  <si>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</si>
  <si>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</si>
  <si>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</si>
  <si>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</si>
  <si>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</si>
  <si>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</si>
  <si>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</si>
  <si>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</si>
  <si>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</si>
  <si>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</si>
  <si>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</si>
  <si>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</si>
  <si>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</si>
  <si>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</si>
  <si>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</si>
  <si>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</si>
  <si>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</si>
  <si>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</si>
  <si>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</si>
  <si>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</si>
  <si>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</si>
  <si>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</si>
  <si>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</si>
  <si>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</si>
  <si>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</si>
  <si>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</si>
  <si>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</si>
  <si>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</si>
  <si>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</si>
  <si>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</si>
  <si>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</si>
  <si>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</si>
  <si>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</si>
  <si>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</si>
  <si>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</si>
  <si>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</si>
  <si>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</si>
  <si>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</si>
  <si>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</si>
  <si>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</si>
  <si>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</si>
  <si>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</si>
  <si>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</si>
  <si>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</si>
  <si>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</si>
  <si>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</si>
  <si>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</si>
  <si>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</si>
  <si>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</si>
  <si>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</si>
  <si>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</si>
  <si>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</si>
  <si>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</si>
  <si>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</si>
  <si>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</si>
  <si>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</si>
  <si>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</si>
  <si>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</si>
  <si>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</si>
  <si>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</si>
  <si>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</si>
  <si>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</si>
  <si>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</si>
  <si>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</si>
  <si>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</si>
  <si>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</si>
  <si>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</si>
  <si>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</si>
  <si>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</si>
  <si>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</si>
  <si>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</si>
  <si>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</si>
  <si>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</si>
  <si>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</si>
  <si>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</si>
  <si>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</si>
  <si>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</si>
  <si>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</si>
  <si>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</si>
  <si>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</si>
  <si>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</si>
  <si>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</si>
  <si>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</si>
  <si>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</si>
  <si>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</si>
  <si>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</si>
  <si>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</si>
  <si>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</si>
  <si>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</si>
  <si>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</si>
  <si>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</si>
  <si>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</si>
  <si>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</si>
  <si>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</si>
  <si>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</si>
  <si>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</si>
  <si>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</si>
  <si>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</si>
  <si>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</si>
  <si>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</si>
  <si>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</si>
  <si>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</si>
  <si>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</si>
  <si>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</si>
  <si>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</si>
  <si>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</si>
  <si>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</si>
  <si>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</si>
  <si>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</si>
  <si>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</si>
  <si>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</si>
  <si>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</si>
  <si>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</si>
  <si>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</si>
  <si>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</si>
  <si>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</si>
  <si>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</si>
  <si>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</si>
  <si>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</si>
  <si>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</si>
  <si>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</si>
  <si>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</si>
  <si>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</si>
  <si>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</si>
  <si>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</si>
  <si>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</si>
  <si>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</si>
  <si>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</si>
  <si>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</si>
  <si>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</si>
  <si>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</si>
  <si>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</si>
  <si>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</si>
  <si>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</si>
  <si>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</si>
  <si>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</si>
  <si>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</si>
  <si>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</si>
  <si>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</si>
  <si>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</si>
  <si>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</si>
  <si>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</si>
  <si>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</si>
  <si>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</si>
  <si>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</si>
  <si>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</si>
  <si>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</si>
  <si>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</si>
  <si>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</si>
  <si>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</si>
  <si>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</si>
  <si>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</si>
  <si>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</si>
  <si>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</si>
  <si>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</si>
  <si>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</si>
  <si>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</si>
  <si>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</si>
  <si>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</si>
  <si>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</si>
  <si>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</si>
  <si>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</si>
  <si>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</si>
  <si>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</si>
  <si>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</si>
  <si>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</si>
  <si>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</si>
  <si>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</si>
  <si>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</si>
  <si>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</si>
  <si>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</si>
  <si>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</si>
  <si>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</si>
  <si>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</si>
  <si>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</si>
  <si>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</si>
  <si>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</si>
  <si>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</si>
  <si>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</si>
  <si>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</si>
  <si>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</si>
  <si>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</si>
  <si>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</si>
  <si>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</si>
  <si>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</si>
  <si>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</si>
  <si>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</si>
  <si>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</si>
  <si>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</si>
  <si>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</si>
  <si>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</si>
  <si>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</si>
  <si>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</si>
  <si>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</si>
  <si>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</si>
  <si>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</si>
  <si>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 xml:space="preserve">     KDH12101        </t>
  </si>
  <si>
    <t>2251.15</t>
  </si>
  <si>
    <t>2251.16</t>
  </si>
  <si>
    <t xml:space="preserve">     CTG121031       </t>
  </si>
  <si>
    <t xml:space="preserve">     VBA124019       </t>
  </si>
  <si>
    <t xml:space="preserve">     VIC123028       </t>
  </si>
  <si>
    <t>Ghi chú:</t>
  </si>
  <si>
    <t>Giá trái phiếu được xác định theo Sổ tay định giá được Ban Đại diện quỹ phê duyệt.</t>
  </si>
  <si>
    <t>(1) Ngân hàng giám sát đã nhận được xác nhận số dư chứng chỉ tiền gửi tại thời điểm báo cáo.</t>
  </si>
  <si>
    <r>
      <t xml:space="preserve">(2) Bao gồm các Hợp đồng tiền gửi tổng giá trị 14.792.547.945 VNĐ tại Ngân hàng Thương mại cổ phần Việt Nam Thịnh Vượng </t>
    </r>
    <r>
      <rPr>
        <sz val="12"/>
        <color rgb="FFFF0000"/>
        <rFont val="Tahoma"/>
        <family val="2"/>
      </rPr>
      <t>chưa</t>
    </r>
    <r>
      <rPr>
        <sz val="12"/>
        <rFont val="Tahoma"/>
        <family val="2"/>
      </rPr>
      <t xml:space="preserve"> nhận được xác nhận số dư tại thời điểm báo cáo.
</t>
    </r>
  </si>
  <si>
    <t>Chứng chỉ tiền gửi (1)</t>
  </si>
  <si>
    <t>Tiền gửi ngân hàng trên 3 tháng (2)</t>
  </si>
  <si>
    <t>4. Ngày lập báo cáo: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</si>
</sst>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1"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
      <sz val="12"/>
      <color rgb="FFFF0000"/>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8" fillId="0" borderId="0" xfId="3" applyNumberFormat="1" applyFont="1" applyFill="1" applyBorder="1" applyAlignment="1" applyProtection="1">
      <alignment horizontal="left" vertical="center" wrapText="1"/>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9" fillId="0" borderId="0" xfId="3" applyFont="1" applyFill="1" applyAlignment="1">
      <alignment horizontal="left" vertical="center" wrapText="1"/>
    </xf>
    <xf numFmtId="0" fontId="19" fillId="0" borderId="0" xfId="3" applyFont="1" applyFill="1" applyAlignment="1">
      <alignment horizontal="left" vertical="top"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N9" sqref="N9:N1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6" t="s">
        <v>0</v>
      </c>
      <c r="B1" s="66"/>
      <c r="C1" s="66"/>
      <c r="D1" s="66"/>
    </row>
    <row r="2" spans="1:4" ht="9" customHeight="1" x14ac:dyDescent="0.2">
      <c r="A2" s="66"/>
      <c r="B2" s="66"/>
      <c r="C2" s="66"/>
      <c r="D2" s="66"/>
    </row>
    <row r="3" spans="1:4" ht="15" customHeight="1" x14ac:dyDescent="0.25">
      <c r="A3" s="1" t="s">
        <v>1</v>
      </c>
      <c r="B3" s="1" t="s">
        <v>1</v>
      </c>
      <c r="C3" s="2" t="s">
        <v>2</v>
      </c>
      <c r="D3" s="1" t="s">
        <v>334</v>
      </c>
    </row>
    <row r="4" spans="1:4" ht="15" customHeight="1" x14ac:dyDescent="0.25">
      <c r="A4" s="1" t="s">
        <v>1</v>
      </c>
      <c r="B4" s="1" t="s">
        <v>1</v>
      </c>
      <c r="C4" s="2"/>
      <c r="D4" s="1">
        <v>5</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7" t="s">
        <v>337</v>
      </c>
      <c r="B9" s="67"/>
      <c r="C9" s="1"/>
      <c r="D9" s="1" t="s">
        <v>1</v>
      </c>
    </row>
    <row r="10" spans="1:4" ht="15" customHeight="1" x14ac:dyDescent="0.25">
      <c r="A10" s="67" t="s">
        <v>370</v>
      </c>
      <c r="B10" s="67"/>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5" t="s">
        <v>51</v>
      </c>
      <c r="B33" s="65"/>
      <c r="C33" s="65" t="s">
        <v>52</v>
      </c>
      <c r="D33" s="65"/>
    </row>
    <row r="34" spans="1:4" ht="15" customHeight="1" x14ac:dyDescent="0.2">
      <c r="A34" s="64" t="s">
        <v>53</v>
      </c>
      <c r="B34" s="64"/>
      <c r="C34" s="64" t="s">
        <v>53</v>
      </c>
      <c r="D34" s="64"/>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71" t="s">
        <v>5</v>
      </c>
      <c r="B1" s="71" t="s">
        <v>117</v>
      </c>
      <c r="C1" s="71" t="s">
        <v>234</v>
      </c>
      <c r="D1" s="71"/>
      <c r="E1" s="71" t="s">
        <v>235</v>
      </c>
      <c r="F1" s="71"/>
      <c r="G1" s="71" t="s">
        <v>315</v>
      </c>
    </row>
    <row r="2" spans="1:7" ht="15" customHeight="1" x14ac:dyDescent="0.2">
      <c r="A2" s="71"/>
      <c r="B2" s="71"/>
      <c r="C2" s="7" t="s">
        <v>306</v>
      </c>
      <c r="D2" s="7" t="s">
        <v>312</v>
      </c>
      <c r="E2" s="7" t="s">
        <v>306</v>
      </c>
      <c r="F2" s="7" t="s">
        <v>312</v>
      </c>
      <c r="G2" s="71"/>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71" t="s">
        <v>5</v>
      </c>
      <c r="B1" s="71" t="s">
        <v>324</v>
      </c>
      <c r="C1" s="71" t="s">
        <v>178</v>
      </c>
      <c r="D1" s="71" t="s">
        <v>179</v>
      </c>
      <c r="E1" s="71"/>
      <c r="F1" s="71" t="s">
        <v>180</v>
      </c>
      <c r="G1" s="71"/>
      <c r="H1" s="71" t="s">
        <v>325</v>
      </c>
    </row>
    <row r="2" spans="1:8" ht="15" customHeight="1" x14ac:dyDescent="0.2">
      <c r="A2" s="71"/>
      <c r="B2" s="71"/>
      <c r="C2" s="71"/>
      <c r="D2" s="7" t="s">
        <v>306</v>
      </c>
      <c r="E2" s="7" t="s">
        <v>312</v>
      </c>
      <c r="F2" s="7" t="s">
        <v>306</v>
      </c>
      <c r="G2" s="7" t="s">
        <v>312</v>
      </c>
      <c r="H2" s="71"/>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{'SheetId':'0e67e680-b807-4d33-99c0-7b78881f5ae3','UId':'9cbd5645-d1cc-4c66-9f84-d2f549c40baa','Col':4,'Row':3,'Format':'numberic','Value':'7753156708','TargetCode':''}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{'SheetId':'0e67e680-b807-4d33-99c0-7b78881f5ae3','UId':'99e568e1-5c2c-4711-855d-7b59f3d1cab6','Col':5,'Row':3,'Format':'numberic','Value':'13231286369','TargetCode':''}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{'SheetId':'0e67e680-b807-4d33-99c0-7b78881f5ae3','UId':'c69da7a3-02da-4c71-9ebc-1684c54f1afc','Col':6,'Row':3,'Format':'numberic','Value':'0.398673176912657','TargetCode':''}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{'SheetId':'0e67e680-b807-4d33-99c0-7b78881f5ae3','UId':'8adc06ea-6b87-4c42-b656-c6dbc003e2fd','Col':4,'Row':4,'Format':'numberic','Value':'2753156708','TargetCode':''}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{'SheetId':'0e67e680-b807-4d33-99c0-7b78881f5ae3','UId':'6d8a8286-837d-4b56-8e74-bffdec60ea94','Col':5,'Row':4,'Format':'numberic','Value':'1231286369','TargetCode':''}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{'SheetId':'0e67e680-b807-4d33-99c0-7b78881f5ae3','UId':'ffa81c56-9ecf-4052-9678-78afb3d3ebc8','Col':6,'Row':4,'Format':'numberic','Value':'0.847803405037839','TargetCode':''}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{'SheetId':'0e67e680-b807-4d33-99c0-7b78881f5ae3','UId':'ff256832-31a8-4b18-a932-43bc9d1665b9','Col':4,'Row':6,'ColDynamic':4,'RowDynamic':5,'Format':'numberic','Value':'5000000000','TargetCode':''}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{'SheetId':'0e67e680-b807-4d33-99c0-7b78881f5ae3','UId':'a91ef888-5216-4368-893d-4bf54555e048','Col':5,'Row':6,'ColDynamic':5,'RowDynamic':5,'Format':'numberic','Value':'12000000000','TargetCode':''}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{'SheetId':'0e67e680-b807-4d33-99c0-7b78881f5ae3','UId':'0872eb3d-591d-41ae-88b3-07cc186bb076','Col':6,'Row':6,'ColDynamic':6,'RowDynamic':5,'Format':'numberic','Value':'0.308641975308642','TargetCode':''}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{'SheetId':'0e67e680-b807-4d33-99c0-7b78881f5ae3','UId':'c59bc369-ef6c-4ae7-8932-3d3cd7b0f999','Col':4,'Row':8,'ColDynamic':4,'RowDynamic':9,'Format':'numberic','Value':'334027134289','TargetCode':''}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{'SheetId':'0e67e680-b807-4d33-99c0-7b78881f5ae3','UId':'71da1168-8366-41b4-a97a-ac130f3a71ab','Col':5,'Row':8,'ColDynamic':5,'RowDynamic':9,'Format':'numberic','Value':'320932222964','TargetCode':''}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{'SheetId':'0e67e680-b807-4d33-99c0-7b78881f5ae3','UId':'3c022ada-eb27-4aed-bf94-d517130be29a','Col':6,'Row':8,'ColDynamic':6,'RowDynamic':9,'Format':'numberic','Value':'1.38165663916385','TargetCode':''}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{'SheetId':'0e67e680-b807-4d33-99c0-7b78881f5ae3','UId':'aaa47aee-de9e-4a72-aaac-e89970beaace','Col':4,'Row':13,'ColDynamic':4,'RowDynamic':12,'Format':'numberic','Value':'8127291432','TargetCode':''}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{'SheetId':'0e67e680-b807-4d33-99c0-7b78881f5ae3','UId':'c31cdabe-83ce-456c-8300-7b06d46f81cc','Col':5,'Row':13,'ColDynamic':5,'RowDynamic':12,'Format':'numberic','Value':'7029455735','TargetCode':''}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{'SheetId':'0e67e680-b807-4d33-99c0-7b78881f5ae3','UId':'df064eb2-539c-42cd-9667-ecd8effb04f7','Col':6,'Row':13,'ColDynamic':6,'RowDynamic':12,'Format':'numberic','Value':'1.86861447844292','TargetCode':''}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{'SheetId':'0e67e680-b807-4d33-99c0-7b78881f5ae3','UId':'4db3253d-9c46-4d6e-918f-a429377ea210','Col':4,'Row':16,'Format':'numberic','Value':'4100487157','TargetCode':''}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{'SheetId':'0e67e680-b807-4d33-99c0-7b78881f5ae3','UId':'1b5619ce-07bd-4f38-b89d-ff10d4440cfc','Col':5,'Row':16,'Format':'numberic','Value':'3199561359','TargetCode':''}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{'SheetId':'0e67e680-b807-4d33-99c0-7b78881f5ae3','UId':'e662b89a-1c2d-4d21-94c4-5d786440cb11','Col':6,'Row':16,'Format':'numberic','Value':'1.14126577609493','TargetCode':''}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{'SheetId':'0e67e680-b807-4d33-99c0-7b78881f5ae3','UId':'9165401c-9eab-437b-81ae-d4feb80e4e2f','Col':4,'Row':30,'Format':'numberic','Value':'354008069586','TargetCode':''}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{'SheetId':'0e67e680-b807-4d33-99c0-7b78881f5ae3','UId':'a439d206-4c67-47d4-afcd-d4f8e627acf1','Col':5,'Row':30,'Format':'numberic','Value':'344392526427','TargetCode':''}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{'SheetId':'0e67e680-b807-4d33-99c0-7b78881f5ae3','UId':'8906c8be-ac8d-4de9-aebb-1de6b88d0a22','Col':6,'Row':30,'Format':'numberic','Value':'1.315290873784','TargetCode':''}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{'SheetId':'0e67e680-b807-4d33-99c0-7b78881f5ae3','UId':'6823b56c-6355-4646-a028-45bac846780f','Col':4,'Row':37,'Format':'numberic','Value':'2227616179','TargetCode':''}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{'SheetId':'0e67e680-b807-4d33-99c0-7b78881f5ae3','UId':'3318279c-387a-4099-bb92-e31c1fe449fe','Col':5,'Row':37,'Format':'numberic','Value':'1682936933','TargetCode':''}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{'SheetId':'0e67e680-b807-4d33-99c0-7b78881f5ae3','UId':'4e4bdcf0-80c6-4aab-a280-ce14045479a2','Col':6,'Row':37,'Format':'numberic','Value':'0.728314897107642','TargetCode':''}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{'SheetId':'0e67e680-b807-4d33-99c0-7b78881f5ae3','UId':'3c70b8a9-b1ec-43c2-876f-82404e71a395','Col':4,'Row':40,'Format':'numberic','Value':'2227616179','TargetCode':''}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{'SheetId':'0e67e680-b807-4d33-99c0-7b78881f5ae3','UId':'12d35449-1610-445d-a82a-ca6aa3c24666','Col':5,'Row':40,'Format':'numberic','Value':'1682936933','TargetCode':''}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{'SheetId':'0e67e680-b807-4d33-99c0-7b78881f5ae3','UId':'12315a60-eed3-4b10-a10c-2f67a18ee638','Col':6,'Row':40,'Format':'numberic','Value':'0.728314897107642','TargetCode':''}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{'SheetId':'0e67e680-b807-4d33-99c0-7b78881f5ae3','UId':'47fa62ea-4432-4646-9d4f-ee5aab71af85','Col':4,'Row':41,'Format':'numberic','Value':'351780453407','TargetCode':''}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{'SheetId':'0e67e680-b807-4d33-99c0-7b78881f5ae3','UId':'3afb4556-da28-46fc-a2b2-36ba72752042','Col':5,'Row':41,'Format':'numberic','Value':'342709589494','TargetCode':''}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{'SheetId':'0e67e680-b807-4d33-99c0-7b78881f5ae3','UId':'76b3aaa6-980e-4c01-b289-c500e2a6bc24','Col':6,'Row':41,'Format':'numberic','Value':'1.32203792031648','TargetCode':''}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{'SheetId':'0e67e680-b807-4d33-99c0-7b78881f5ae3','UId':'7104513d-d6f9-4449-8a07-2e2ffcb96545','Col':4,'Row':42,'Format':'numberic','Value':'23567789.15','TargetCode':''}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{'SheetId':'0e67e680-b807-4d33-99c0-7b78881f5ae3','UId':'3e6dbc06-a87f-42e5-8f05-e55e94914d01','Col':5,'Row':42,'Format':'numberic','Value':'23050195.89','TargetCode':''}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{'SheetId':'0e67e680-b807-4d33-99c0-7b78881f5ae3','UId':'f428fa58-01e3-47d4-8c5d-1c46168be529','Col':6,'Row':42,'Format':'numberic','Value':'1.23579175788602','TargetCode':''}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{'SheetId':'0e67e680-b807-4d33-99c0-7b78881f5ae3','UId':'4e4f6161-da0f-463f-8dd1-39772b1d4eda','Col':4,'Row':43,'Format':'numberic','Value':'14926.32','TargetCode':''}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{'SheetId':'0e67e680-b807-4d33-99c0-7b78881f5ae3','UId':'4a847a8c-942e-443a-8eae-7a36b88630ea','Col':5,'Row':43,'Format':'numberic','Value':'14867.96','TargetCode':''}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{'SheetId':'0e67e680-b807-4d33-99c0-7b78881f5ae3','UId':'b1a27640-3dfd-4efe-90b1-884e8ae97752','Col':6,'Row':43,'Format':'numberic','Value':'1.06979001001249','TargetCode':''}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{'SheetId':'9e57442d-faa2-4732-bfe8-6082c7f4cc3b','UId':'1ab6082b-49bd-46b5-a368-d8740fb12834','Col':4,'Row':2,'Format':'numberic','Value':'2446434693','TargetCode':''}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{'SheetId':'9e57442d-faa2-4732-bfe8-6082c7f4cc3b','UId':'220cbdc8-4631-4f07-a522-f901ab9a56b6','Col':5,'Row':2,'Format':'numberic','Value':'2331890411','TargetCode':''}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{'SheetId':'9e57442d-faa2-4732-bfe8-6082c7f4cc3b','UId':'44591e3f-5579-49aa-bc70-68808b3d1875','Col':6,'Row':2,'Format':'numberic','Value':'11436001243','TargetCode':''}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{'SheetId':'9e57442d-faa2-4732-bfe8-6082c7f4cc3b','UId':'469f6a2b-25ef-4e27-93c5-0caee9db4d81','Col':4,'Row':5,'ColDynamic':4,'RowDynamic':4,'Format':'numberic','Value':'2104287892','TargetCode':''}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{'SheetId':'9e57442d-faa2-4732-bfe8-6082c7f4cc3b','UId':'7b8d3f89-6827-40c2-b297-cf7a42237b42','Col':5,'Row':5,'ColDynamic':5,'RowDynamic':4,'Format':'numberic','Value':'2027192390','TargetCode':''}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{'SheetId':'9e57442d-faa2-4732-bfe8-6082c7f4cc3b','UId':'4ae5c9f2-f277-4de6-a00c-b59eae1b7410','Col':6,'Row':5,'ColDynamic':6,'RowDynamic':4,'Format':'numberic','Value':'9743460415','TargetCode':''}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{'SheetId':'9e57442d-faa2-4732-bfe8-6082c7f4cc3b','UId':'5cf117a3-96d2-4aaf-916d-02b16ba83420','Col':4,'Row':7,'ColDynamic':4,'RowDynamic':4,'Format':'numberic','Value':'342146801','TargetCode':''}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{'SheetId':'9e57442d-faa2-4732-bfe8-6082c7f4cc3b','UId':'89c23fea-c054-41d5-9d1e-0958d45c7a95','Col':5,'Row':7,'ColDynamic':5,'RowDynamic':4,'Format':'numberic','Value':'304698021','TargetCode':''}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{'SheetId':'9e57442d-faa2-4732-bfe8-6082c7f4cc3b','UId':'d5829e20-95a8-4535-904c-7e09f2cdc9f2','Col':6,'Row':7,'ColDynamic':6,'RowDynamic':4,'Format':'numberic','Value':'1692540828','TargetCode':''}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{'SheetId':'9e57442d-faa2-4732-bfe8-6082c7f4cc3b','UId':'21f3c77c-886e-43f3-9ba5-fdc740bf45a7','Col':4,'Row':11,'ColDynamic':4,'RowDynamic':8,'Format':'numberic','Value':'406361353','TargetCode':''}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{'SheetId':'9e57442d-faa2-4732-bfe8-6082c7f4cc3b','UId':'fff53ed1-05e1-4ac8-8249-2f48edf9fa14','Col':5,'Row':11,'ColDynamic':5,'RowDynamic':8,'Format':'numberic','Value':'399522956','TargetCode':''}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{'SheetId':'9e57442d-faa2-4732-bfe8-6082c7f4cc3b','UId':'c1a4252e-e2cb-4233-bed1-d3afc836ccc8','Col':6,'Row':11,'ColDynamic':6,'RowDynamic':8,'Format':'numberic','Value':'1981428255','TargetCode':''}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{'SheetId':'9e57442d-faa2-4732-bfe8-6082c7f4cc3b','UId':'2b4c7218-ef2f-452d-80ea-cb1d29493e04','Col':4,'Row':12,'Format':'numberic','Value':'325690001','TargetCode':''}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{'SheetId':'9e57442d-faa2-4732-bfe8-6082c7f4cc3b','UId':'2916fb19-bceb-454d-ad42-4fc7a299a2a3','Col':5,'Row':12,'Format':'numberic','Value':'307152199','TargetCode':''}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{'SheetId':'9e57442d-faa2-4732-bfe8-6082c7f4cc3b','UId':'4e500903-fadf-4a73-8849-257ec68842d0','Col':6,'Row':12,'Format':'numberic','Value':'1536071191','TargetCode':''}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{'SheetId':'9e57442d-faa2-4732-bfe8-6082c7f4cc3b','UId':'157e5771-4dd4-4ed6-838c-69dd228515cd','Col':4,'Row':14,'ColDynamic':4,'RowDynamic':11,'Format':'numberic','Value':'27089506','TargetCode':''}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{'SheetId':'9e57442d-faa2-4732-bfe8-6082c7f4cc3b','UId':'1e7708d3-6d2b-4639-8d85-59b3c9bf16f5','Col':5,'Row':14,'ColDynamic':5,'RowDynamic':11,'Format':'numberic','Value':'30246657','TargetCode':''}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{'SheetId':'9e57442d-faa2-4732-bfe8-6082c7f4cc3b','UId':'18031c0a-5fc4-4a35-8331-a60cef3972fd','Col':6,'Row':14,'ColDynamic':6,'RowDynamic':11,'Format':'numberic','Value':'147252220','TargetCode':''}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{'SheetId':'9e57442d-faa2-4732-bfe8-6082c7f4cc3b','UId':'a66486eb-4505-4714-830d-ba2c3c0c6cd7','Col':6,'Row':17,'Format':'numberic','Value':'148500000','TargetCode':''}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{'SheetId':'9e57442d-faa2-4732-bfe8-6082c7f4cc3b','UId':'35799ba3-fea0-48d2-b27f-56054b206bd2','Col':4,'Row':24,'ColDynamic':4,'RowDynamic':23,'Format':'numberic','Value':'11304392','TargetCode':''}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{'SheetId':'9e57442d-faa2-4732-bfe8-6082c7f4cc3b','UId':'1863aaae-65a9-4f9f-9c5d-b3b2a95e519b','Col':5,'Row':24,'ColDynamic':5,'RowDynamic':23,'Format':'numberic','Value':'10939735','TargetCode':''}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{'SheetId':'9e57442d-faa2-4732-bfe8-6082c7f4cc3b','UId':'45a838e8-921d-463e-8daa-a5c771a772aa','Col':6,'Row':24,'ColDynamic':6,'RowDynamic':23,'Format':'numberic','Value':'55063332','TargetCode':''}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{'SheetId':'9e57442d-faa2-4732-bfe8-6082c7f4cc3b','UId':'1fe83977-2f78-4ce9-aa52-80fb62c52ad7','Col':4,'Row':26,'ColDynamic':4,'RowDynamic':19,'Format':'numberic','Value':'10741936','TargetCode':''}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{'SheetId':'9e57442d-faa2-4732-bfe8-6082c7f4cc3b','UId':'3873886c-5e1c-44a4-ba3a-dae5f5accc8b','Col':6,'Row':26,'ColDynamic':6,'RowDynamic':19,'Format':'numberic','Value':'58741936','TargetCode':''}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{'SheetId':'9e57442d-faa2-4732-bfe8-6082c7f4cc3b','UId':'581705f2-b558-44e2-8b63-817b7dd987f8','Col':4,'Row':29,'Format':'numberic','Value':'679454','TargetCode':''}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{'SheetId':'9e57442d-faa2-4732-bfe8-6082c7f4cc3b','UId':'a342e52b-1996-43bd-aad7-3f3a098098b1','Col':5,'Row':29,'Format':'numberic','Value':'657536','TargetCode':''}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{'SheetId':'9e57442d-faa2-4732-bfe8-6082c7f4cc3b','UId':'ae6443cc-5c55-4f1a-a361-ff2dd22018a3','Col':6,'Row':29,'Format':'numberic','Value':'3309598','TargetCode':''}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{'SheetId':'9e57442d-faa2-4732-bfe8-6082c7f4cc3b','UId':'22eae942-46a3-4663-8bad-854ee399b27a','Col':4,'Row':32,'Format':'numberic','Value':'115722','TargetCode':''}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{'SheetId':'9e57442d-faa2-4732-bfe8-6082c7f4cc3b','UId':'e86bd792-47df-41d4-b178-07deae52a1d3','Col':5,'Row':32,'Format':'numberic','Value':'6817278','TargetCode':''}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{'SheetId':'9e57442d-faa2-4732-bfe8-6082c7f4cc3b','UId':'38ae0936-1d1f-43c1-92bd-8403ec08cfeb','Col':6,'Row':32,'Format':'numberic','Value':'26638872','TargetCode':''}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{'SheetId':'9e57442d-faa2-4732-bfe8-6082c7f4cc3b','UId':'a2f958ce-55fd-4741-a0a1-bdcf0dd1c8ec','Col':4,'Row':35,'Format':'numberic','Value':'1040342','TargetCode':''}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{'SheetId':'9e57442d-faa2-4732-bfe8-6082c7f4cc3b','UId':'393bdfde-2176-402e-9b16-331c74ac5995','Col':5,'Row':35,'Format':'numberic','Value':'2009551','TargetCode':''}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{'SheetId':'9e57442d-faa2-4732-bfe8-6082c7f4cc3b','UId':'61a21fd4-9c85-4c00-b1f5-a006461b16c9','Col':6,'Row':35,'Format':'numberic','Value':'5851106','TargetCode':''}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{'SheetId':'9e57442d-faa2-4732-bfe8-6082c7f4cc3b','UId':'c95f90f6-640a-4331-b0e8-54422c753940','Col':4,'Row':38,'Format':'numberic','Value':'2040073340','TargetCode':''}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{'SheetId':'9e57442d-faa2-4732-bfe8-6082c7f4cc3b','UId':'19caeda8-1e5a-4518-8250-4c15acb82c48','Col':5,'Row':38,'Format':'numberic','Value':'1932367455','TargetCode':''}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{'SheetId':'9e57442d-faa2-4732-bfe8-6082c7f4cc3b','UId':'d743182c-5853-46f3-8604-ad3aa58840b8','Col':6,'Row':38,'Format':'numberic','Value':'9454572988','TargetCode':''}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{'SheetId':'9e57442d-faa2-4732-bfe8-6082c7f4cc3b','UId':'5fb4cc84-0a90-4cae-ba19-392c839af798','Col':4,'Row':39,'Format':'numberic','Value':'-673859503','TargetCode':''}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{'SheetId':'9e57442d-faa2-4732-bfe8-6082c7f4cc3b','UId':'c14dbefc-c01b-44b0-a577-6f17c0396290','Col':5,'Row':39,'Format':'numberic','Value':'224038851','TargetCode':''}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{'SheetId':'9e57442d-faa2-4732-bfe8-6082c7f4cc3b','UId':'d1eb0ab7-7a60-49c8-b8aa-39c894436edb','Col':6,'Row':39,'Format':'numberic','Value':'-522890440','TargetCode':''}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{'SheetId':'9e57442d-faa2-4732-bfe8-6082c7f4cc3b','UId':'fa4fb11d-bd81-48b0-9ef6-a4ff2cd9d48a','Col':5,'Row':40,'Format':'numberic','Value':'-12474118','TargetCode':''}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{'SheetId':'9e57442d-faa2-4732-bfe8-6082c7f4cc3b','UId':'73bb9d14-e1ea-4394-a083-b8a649641cf9','Col':6,'Row':40,'Format':'numberic','Value':'-175041734','TargetCode':''}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{'SheetId':'9e57442d-faa2-4732-bfe8-6082c7f4cc3b','UId':'bab2e1a7-20d5-41fd-881b-9a21514bfc4f','Col':4,'Row':41,'Format':'numberic','Value':'-673859503','TargetCode':''}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{'SheetId':'9e57442d-faa2-4732-bfe8-6082c7f4cc3b','UId':'128100c2-b671-4904-a5a9-41069ed12784','Col':5,'Row':41,'Format':'numberic','Value':'236512969','TargetCode':''}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{'SheetId':'9e57442d-faa2-4732-bfe8-6082c7f4cc3b','UId':'04b06e65-b2eb-4858-bb0b-d72c0270f1f6','Col':6,'Row':41,'Format':'numberic','Value':'-347848706','TargetCode':''}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{'SheetId':'9e57442d-faa2-4732-bfe8-6082c7f4cc3b','UId':'0c34f541-ad2d-4bff-9fce-284295e89335','Col':4,'Row':42,'Format':'numberic','Value':'1366213837','TargetCode':''}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{'SheetId':'9e57442d-faa2-4732-bfe8-6082c7f4cc3b','UId':'a1069390-e9a5-41a9-8d0c-f5931f68451d','Col':5,'Row':42,'Format':'numberic','Value':'2156406306','TargetCode':''}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{'SheetId':'9e57442d-faa2-4732-bfe8-6082c7f4cc3b','UId':'943a903f-8f0c-48d3-9a7d-d0f797c51f06','Col':6,'Row':42,'Format':'numberic','Value':'8931682548','TargetCode':''}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{'SheetId':'9e57442d-faa2-4732-bfe8-6082c7f4cc3b','UId':'14ba2d4e-fc98-469f-8702-009a93d663bf','Col':4,'Row':43,'Format':'numberic','Value':'342709589494','TargetCode':''}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{'SheetId':'9e57442d-faa2-4732-bfe8-6082c7f4cc3b','UId':'46dc8404-c63b-42c5-af20-35a421a3b5ab','Col':5,'Row':43,'Format':'numberic','Value':'340729112810','TargetCode':''}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{'SheetId':'9e57442d-faa2-4732-bfe8-6082c7f4cc3b','UId':'ae182ae4-ecb8-4b3e-87b1-02fe2b8c8c6e','Col':4,'Row':44,'Format':'numberic','Value':'9070863913','TargetCode':''}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{'SheetId':'9e57442d-faa2-4732-bfe8-6082c7f4cc3b','UId':'c7c70708-3a08-4a71-8b5b-958036d28d83','Col':5,'Row':44,'Format':'numberic','Value':'1980476684','TargetCode':''}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{'SheetId':'9e57442d-faa2-4732-bfe8-6082c7f4cc3b','UId':'b56d1f06-ac4a-4581-bd76-0a7116bb9601','Col':6,'Row':44,'Format':'numberic','Value':'25884493100','TargetCode':''}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{'SheetId':'9e57442d-faa2-4732-bfe8-6082c7f4cc3b','UId':'071f8b6b-411a-4479-a1e0-68ae4989d4d4','Col':4,'Row':45,'Format':'numberic','Value':'1366213837','TargetCode':''}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{'SheetId':'9e57442d-faa2-4732-bfe8-6082c7f4cc3b','UId':'649fe867-7540-4d27-809f-914ad09af55e','Col':5,'Row':45,'Format':'numberic','Value':'2156406306','TargetCode':''}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{'SheetId':'9e57442d-faa2-4732-bfe8-6082c7f4cc3b','UId':'ce2f8942-9d48-4663-bc86-864ddeb2e9fb','Col':6,'Row':45,'Format':'numberic','Value':'8931682548','TargetCode':''}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{'SheetId':'9e57442d-faa2-4732-bfe8-6082c7f4cc3b','UId':'26da4aec-6928-4f66-88a5-fdfd0ee643e5','Col':4,'Row':47,'Format':'numberic','Value':'7704650076','TargetCode':''}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{'SheetId':'9e57442d-faa2-4732-bfe8-6082c7f4cc3b','UId':'9b98b4cd-1dc6-4f10-9fcd-3b02154fc346','Col':5,'Row':47,'Format':'numberic','Value':'-175929622','TargetCode':''}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{'SheetId':'9e57442d-faa2-4732-bfe8-6082c7f4cc3b','UId':'ab589e24-1208-4602-83e1-3b0d9a9ddac2','Col':6,'Row':47,'Format':'numberic','Value':'16952810552','TargetCode':''}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{'SheetId':'9e57442d-faa2-4732-bfe8-6082c7f4cc3b','UId':'a1e12271-7d9c-46e1-be1f-d3831e97dba6','Col':4,'Row':48,'Format':'numberic','Value':'351780453407','TargetCode':''}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{'SheetId':'9e57442d-faa2-4732-bfe8-6082c7f4cc3b','UId':'85d94755-db4c-439e-8336-6cbb28df62be','Col':5,'Row':48,'Format':'numberic','Value':'342709589494','TargetCode':''}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{'SheetId':'9e57442d-faa2-4732-bfe8-6082c7f4cc3b','UId':'d8a625ed-973b-4579-990b-8dd486f640c5','Col':6,'Row':48,'Format':'numberic','Value':'351780453407','TargetCode':''}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{'SheetId':'1deb9a6e-dc5a-4908-87cc-034ee9747e20','UId':'2af5b400-8abe-46e3-8b64-7efb4d13db84','Col':4,'Row':29,'ColDynamic':4,'RowDynamic':30,'Format':'numberic','Value':'2645885','TargetCode':''}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{'SheetId':'1deb9a6e-dc5a-4908-87cc-034ee9747e20','UId':'a4748164-33b9-46bd-8561-e8b3f76700ee','Col':6,'Row':29,'ColDynamic':6,'RowDynamic':30,'Format':'numberic','Value':'287233273330','TargetCode':''}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{'SheetId':'1deb9a6e-dc5a-4908-87cc-034ee9747e20','UId':'8b15b2dd-95b7-4075-8cb9-63831db4f74a','Col':7,'Row':29,'ColDynamic':7,'RowDynamic':30,'Format':'numberic','Value':'0.811374931836749','TargetCode':''}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{'SheetId':'1deb9a6e-dc5a-4908-87cc-034ee9747e20','UId':'740ad2fc-8f8c-4571-bfbb-d73a204a23fa','Col':4,'Row':33,'Format':'numberic','Value':'2645885','TargetCode':''}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{'SheetId':'1deb9a6e-dc5a-4908-87cc-034ee9747e20','UId':'d007d564-0a98-45f4-94c4-a2e4056245bc','Col':6,'Row':33,'Format':'numberic','Value':'287233273330','TargetCode':''}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{'SheetId':'1deb9a6e-dc5a-4908-87cc-034ee9747e20','UId':'87b8e950-d5f9-45b4-8cfb-d8108dd16f8f','Col':7,'Row':33,'Format':'numberic','Value':'0.811374931836749','TargetCode':''}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{'SheetId':'1deb9a6e-dc5a-4908-87cc-034ee9747e20','UId':'2efa8183-1804-400f-919b-54e0d328e017','Col':6,'Row':36,'ColDynamic':6,'RowDynamic':39,'Format':'numberic','Value':'12227778589','TargetCode':''}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{'SheetId':'1deb9a6e-dc5a-4908-87cc-034ee9747e20','UId':'890ca93f-4ffa-4063-bc4e-3ca8427d321f','Col':7,'Row':36,'ColDynamic':7,'RowDynamic':39,'Format':'numberic','Value':'0.0345409600501479','TargetCode':''}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{'SheetId':'1deb9a6e-dc5a-4908-87cc-034ee9747e20','UId':'6ba9d2bf-7322-4bb6-be73-05a728f53c5a','Col':6,'Row':38,'Format':'numberic','Value':'2753156708','TargetCode':''}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{'SheetId':'1deb9a6e-dc5a-4908-87cc-034ee9747e20','UId':'cad08826-aed0-458d-a3df-563ee1ca2782','Col':7,'Row':38,'Format':'numberic','Value':'0.00777710155370108','TargetCode':''}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{'SheetId':'1deb9a6e-dc5a-4908-87cc-034ee9747e20','UId':'ba8351a8-8ef9-4c39-b20c-9e499c7302c4','Col':6,'Row':40,'ColDynamic':6,'RowDynamic':37,'Format':'numberic','Value':'5000000000','TargetCode':''}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{'SheetId':'1deb9a6e-dc5a-4908-87cc-034ee9747e20','UId':'20aec549-2649-4108-8c50-4ff697541fea','Col':7,'Row':40,'ColDynamic':7,'RowDynamic':37,'Format':'numberic','Value':'0.0141239718231489','TargetCode':''}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 (1)','TargetCode':''}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{'SheetId':'1deb9a6e-dc5a-4908-87cc-034ee9747e20','UId':'f0171a12-b46c-408e-9769-0674783f4494','Col':6,'Row':42,'ColDynamic':6,'RowDynamic':39,'Format':'numberic','Value':'32001313014','TargetCode':''}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{'SheetId':'1deb9a6e-dc5a-4908-87cc-034ee9747e20','UId':'123dfcbf-9d8f-4865-9abd-67aef0fb2ded','Col':7,'Row':42,'ColDynamic':7,'RowDynamic':39,'Format':'numberic','Value':'0.0903971286627009','TargetCode':''}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{'SheetId':'1deb9a6e-dc5a-4908-87cc-034ee9747e20','UId':'0b0a71cf-8b1c-4a88-a170-2b7251d20ffa','Col':6,'Row':45,'Format':'numberic','Value':'54547017667','TargetCode':''}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{'SheetId':'1deb9a6e-dc5a-4908-87cc-034ee9747e20','UId':'3ec63538-3a98-477e-b957-0e4550274988','Col':7,'Row':45,'Format':'numberic','Value':'0.154084108113103','TargetCode':''}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{'SheetId':'1deb9a6e-dc5a-4908-87cc-034ee9747e20','UId':'b7e2b881-7166-4008-81ef-36fa655ba0d3','Col':4,'Row':46,'Format':'numberic','Value':'2645885','TargetCode':''}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{'SheetId':'1deb9a6e-dc5a-4908-87cc-034ee9747e20','UId':'2a23d1c5-766a-4746-bd88-93015d1e4053','Col':6,'Row':46,'Format':'numberic','Value':'354008069586','TargetCode':''}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{'SheetId':'eea37401-614e-480f-bf0c-66e62a21c940','UId':'8fe4c321-a5c4-4a50-a26e-af5571876426','Col':4,'Row':3,'Format':'numberic','Value':'0.0110007615000433','TargetCode':''}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{'SheetId':'eea37401-614e-480f-bf0c-66e62a21c940','UId':'e505df99-52a5-4046-b588-70e17a64bc04','Col':5,'Row':3,'Format':'numberic','Value':'0.011000704819623','TargetCode':''}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{'SheetId':'eea37401-614e-480f-bf0c-66e62a21c940','UId':'906b49c2-3105-44f5-a32d-07590223a8f2','Col':4,'Row':4,'Format':'numberic','Value':'0.000914996449829577','TargetCode':''}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{'SheetId':'eea37401-614e-480f-bf0c-66e62a21c940','UId':'1292eb8e-a778-4ce5-ab53-509a4c8a9832','Col':5,'Row':4,'Format':'numberic','Value':'0.00108328882723507','TargetCode':''}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{'SheetId':'eea37401-614e-480f-bf0c-66e62a21c940','UId':'043b7f89-a817-4764-b06f-cc2a71ce03b0','Col':4,'Row':5,'Format':'numberic','Value':'0.00100317054729379','TargetCode':''}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{'SheetId':'eea37401-614e-480f-bf0c-66e62a21c940','UId':'99e0f9cc-8606-43f9-8ce6-a58dc892af79','Col':5,'Row':5,'Format':'numberic','Value':'0.00106371021990568','TargetCode':''}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{'SheetId':'eea37401-614e-480f-bf0c-66e62a21c940','UId':'5a5a30c0-7249-46cc-a3d5-6518c7410f2b','Col':4,'Row':6,'Format':'numberic','Value':'0.000381826030621668','TargetCode':''}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{'SheetId':'eea37401-614e-480f-bf0c-66e62a21c940','UId':'b6bb9469-63ab-4fda-88bd-7b1865b669bf','Col':5,'Row':6,'Format':'numberic','Value':'0.000391808347560937','TargetCode':''}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{'SheetId':'eea37401-614e-480f-bf0c-66e62a21c940','UId':'e3f08122-3427-41af-b11b-1a46844a64fc','Col':4,'Row':9,'Format':'numberic','Value':'0.000362828074616663','TargetCode':''}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{'SheetId':'eea37401-614e-480f-bf0c-66e62a21c940','UId':'9e68654a-171d-4fbe-8c69-6a6d18753f97','Col':5,'Row':9,'Format':'numberic','Value':'0.000429781907032597','TargetCode':''}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{'SheetId':'eea37401-614e-480f-bf0c-66e62a21c940','UId':'01528f3a-d80f-403f-9e7e-01c54429c341','Col':4,'Row':10,'Format':'numberic','Value':'0.0137255805012813','TargetCode':''}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{'SheetId':'eea37401-614e-480f-bf0c-66e62a21c940','UId':'2e9dd82c-3e13-4dfb-9508-7eb62f82b7a5','Col':5,'Row':10,'Format':'numberic','Value':'0.0143089781610817','TargetCode':''}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{'SheetId':'eea37401-614e-480f-bf0c-66e62a21c940','UId':'e04710a4-564b-4804-a3c9-8b96b736ccd0','Col':4,'Row':11,'Format':'numberic','Value':'0.244405808658297','TargetCode':''}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{'SheetId':'eea37401-614e-480f-bf0c-66e62a21c940','UId':'0421496e-49be-42f6-bd5e-4ff79e46d605','Col':5,'Row':11,'Format':'numberic','Value':'0.813873067211928','TargetCode':''}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{'SheetId':'eea37401-614e-480f-bf0c-66e62a21c940','UId':'759e81e7-6be1-448f-8880-c7fb179e0f97','Col':4,'Row':14,'Format':'numberic','Value':'230501958900','TargetCode':''}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{'SheetId':'eea37401-614e-480f-bf0c-66e62a21c940','UId':'d55f381c-544c-4c22-a6c9-f44d9ae2c1ab','Col':5,'Row':14,'Format':'numberic','Value':'230625888400','TargetCode':''}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{'SheetId':'eea37401-614e-480f-bf0c-66e62a21c940','UId':'5b9de7f0-70a7-42bf-94c8-d94c81c70e42','Col':4,'Row':15,'Format':'numberic','Value':'230501958900','TargetCode':''}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{'SheetId':'eea37401-614e-480f-bf0c-66e62a21c940','UId':'85d68133-b410-4986-a2ae-00da0ca256bd','Col':5,'Row':15,'Format':'numberic','Value':'230625888400','TargetCode':''}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{'SheetId':'eea37401-614e-480f-bf0c-66e62a21c940','UId':'31f6ac2c-5e3e-4a12-b200-cf5f834a027b','Col':4,'Row':16,'Format':'numberic','Value':'23050195.89','TargetCode':''}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{'SheetId':'eea37401-614e-480f-bf0c-66e62a21c940','UId':'e12c39c4-7956-414a-b632-d0af1c2ab599','Col':5,'Row':16,'Format':'numberic','Value':'23062588.84','TargetCode':''}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{'SheetId':'eea37401-614e-480f-bf0c-66e62a21c940','UId':'b08c24e4-4516-482b-a697-9d62ff87afcf','Col':4,'Row':17,'Format':'numberic','Value':'5175932600','TargetCode':''}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{'SheetId':'eea37401-614e-480f-bf0c-66e62a21c940','UId':'a7ccfa80-7e7d-4308-b36d-abc719c80bf3','Col':5,'Row':17,'Format':'numberic','Value':'-123929500','TargetCode':''}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{'SheetId':'eea37401-614e-480f-bf0c-66e62a21c940','UId':'e8ec4ef9-08e4-4e39-8477-ae21a99e8959','Col':4,'Row':18,'Format':'numberic','Value':'1144998.49','TargetCode':''}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{'SheetId':'eea37401-614e-480f-bf0c-66e62a21c940','UId':'dde8a5b2-e9c7-4f1b-a63c-0174479280ef','Col':5,'Row':18,'Format':'numberic','Value':'682036.56','TargetCode':''}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{'SheetId':'eea37401-614e-480f-bf0c-66e62a21c940','UId':'0e4c1db2-c20e-4d52-853c-271375cc313a','Col':4,'Row':19,'Format':'numberic','Value':'11449984900','TargetCode':''}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{'SheetId':'eea37401-614e-480f-bf0c-66e62a21c940','UId':'12f0bb36-f2e3-462a-b5c8-133ec8de4536','Col':5,'Row':19,'Format':'numberic','Value':'6820365600','TargetCode':''}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{'SheetId':'eea37401-614e-480f-bf0c-66e62a21c940','UId':'99c017fe-183e-4244-a2e8-3180fad52922','Col':4,'Row':20,'Format':'numberic','Value':'-627405.23','TargetCode':''}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{'SheetId':'eea37401-614e-480f-bf0c-66e62a21c940','UId':'b3b6a8fb-5b81-4dc7-b0e6-531f207f2848','Col':5,'Row':20,'Format':'numberic','Value':'-694429.51','TargetCode':''}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{'SheetId':'eea37401-614e-480f-bf0c-66e62a21c940','UId':'d7299fb4-5fbd-49ea-a765-7a162fd18f1e','Col':4,'Row':21,'Format':'numberic','Value':'-6274052300','TargetCode':''}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{'SheetId':'eea37401-614e-480f-bf0c-66e62a21c940','UId':'15c659ac-ac36-4f95-b662-8fcd6067cf35','Col':5,'Row':21,'Format':'numberic','Value':'-6944295100','TargetCode':''}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{'SheetId':'eea37401-614e-480f-bf0c-66e62a21c940','UId':'232e2092-5dcd-464b-b1fe-07f27efe2d21','Col':4,'Row':22,'Format':'numberic','Value':'235677891500','TargetCode':''}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{'SheetId':'eea37401-614e-480f-bf0c-66e62a21c940','UId':'fa41f074-2315-4e28-81ff-52700c300177','Col':5,'Row':22,'Format':'numberic','Value':'230501958900','TargetCode':''}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{'SheetId':'eea37401-614e-480f-bf0c-66e62a21c940','UId':'d8289881-c7ab-468c-ad5d-bf473cb76780','Col':4,'Row':23,'Format':'numberic','Value':'235677891500','TargetCode':''}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{'SheetId':'eea37401-614e-480f-bf0c-66e62a21c940','UId':'994ed5e1-c943-4620-8991-d05a125691b0','Col':5,'Row':23,'Format':'numberic','Value':'230501958900','TargetCode':''}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{'SheetId':'eea37401-614e-480f-bf0c-66e62a21c940','UId':'7120d041-84df-4b71-aa97-9c53b5ab7f97','Col':4,'Row':24,'Format':'numberic','Value':'23567789.15','TargetCode':''}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{'SheetId':'eea37401-614e-480f-bf0c-66e62a21c940','UId':'ee5817e5-5c8c-481c-bd88-acd0b7e7eb64','Col':5,'Row':24,'Format':'numberic','Value':'23050195.89','TargetCode':''}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{'SheetId':'eea37401-614e-480f-bf0c-66e62a21c940','UId':'83b16c86-f622-444a-8fd4-b601d346c031','Col':4,'Row':25,'Format':'percentage','Value':'0.4102','TargetCode':''}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{'SheetId':'eea37401-614e-480f-bf0c-66e62a21c940','UId':'6080a665-802c-4b21-ade4-e67d42c38ace','Col':5,'Row':25,'Format':'percentage','Value':'0.419','TargetCode':''}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{'SheetId':'eea37401-614e-480f-bf0c-66e62a21c940','UId':'dc7a563a-ad1d-4847-ad52-60ae8b13af41','Col':4,'Row':26,'Format':'percentage','Value':'0.5367','TargetCode':''}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{'SheetId':'eea37401-614e-480f-bf0c-66e62a21c940','UId':'c291a5ad-47fa-4a53-a5d4-2c97806fed49','Col':5,'Row':26,'Format':'percentage','Value':'0.5405','TargetCode':''}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{'SheetId':'eea37401-614e-480f-bf0c-66e62a21c940','UId':'19d7d32d-f72f-4744-9b80-66561ae1073a','Col':4,'Row':28,'Format':'numberic','Value':'8077','TargetCode':''}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{'SheetId':'eea37401-614e-480f-bf0c-66e62a21c940','UId':'2c2fe24e-69d3-4ae8-a8c8-c603f2a4a32c','Col':5,'Row':28,'Format':'numberic','Value':'7572','TargetCode':''}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{'SheetId':'eea37401-614e-480f-bf0c-66e62a21c940','UId':'507c37af-0901-43e1-8af6-f40112c246e3','Col':4,'Row':29,'Format':'numberic','Value':'14926.32','TargetCode':''}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{'SheetId':'eea37401-614e-480f-bf0c-66e62a21c940','UId':'bb1a5a18-9ac0-4a7c-9c34-d6fbecc14baf','Col':5,'Row':29,'Format':'numberic','Value':'14867.96','TargetCode':''}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D40" sqref="D40:F43"/>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7753156708</v>
      </c>
      <c r="E3" s="26">
        <v>13231286369</v>
      </c>
      <c r="F3" s="9">
        <v>0.39867317691265675</v>
      </c>
      <c r="J3" s="27"/>
      <c r="K3" s="27"/>
      <c r="L3" s="27"/>
    </row>
    <row r="4" spans="1:12" ht="15" customHeight="1" x14ac:dyDescent="0.25">
      <c r="A4" s="14" t="s">
        <v>1</v>
      </c>
      <c r="B4" s="14" t="s">
        <v>64</v>
      </c>
      <c r="C4" s="14" t="s">
        <v>65</v>
      </c>
      <c r="D4" s="28">
        <v>2753156708</v>
      </c>
      <c r="E4" s="28">
        <v>1231286369</v>
      </c>
      <c r="F4" s="29">
        <v>0.84780340503783924</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5000000000</v>
      </c>
      <c r="E6" s="28">
        <v>12000000000</v>
      </c>
      <c r="F6" s="29">
        <v>0.30864197530864196</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334027134289</v>
      </c>
      <c r="E8" s="16">
        <v>320932222964</v>
      </c>
      <c r="F8" s="9">
        <v>1.3816566391638452</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8127291432</v>
      </c>
      <c r="E13" s="16">
        <v>7029455735</v>
      </c>
      <c r="F13" s="9">
        <v>1.8686144784429213</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4100487157</v>
      </c>
      <c r="E16" s="16">
        <v>3199561359</v>
      </c>
      <c r="F16" s="9">
        <v>1.1412657760949347</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354008069586</v>
      </c>
      <c r="E30" s="16">
        <v>344392526427</v>
      </c>
      <c r="F30" s="9">
        <v>1.3152908737840039</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2227616179</v>
      </c>
      <c r="E37" s="16">
        <v>1682936933</v>
      </c>
      <c r="F37" s="9">
        <v>0.72831489710764175</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2227616179</v>
      </c>
      <c r="E40" s="16">
        <v>1682936933</v>
      </c>
      <c r="F40" s="9">
        <v>0.72831489710764175</v>
      </c>
      <c r="J40" s="27"/>
      <c r="K40" s="27"/>
      <c r="L40" s="27"/>
    </row>
    <row r="41" spans="1:12" ht="15" customHeight="1" x14ac:dyDescent="0.25">
      <c r="A41" s="14" t="s">
        <v>1</v>
      </c>
      <c r="B41" s="14" t="s">
        <v>111</v>
      </c>
      <c r="C41" s="14" t="s">
        <v>112</v>
      </c>
      <c r="D41" s="16">
        <v>351780453407</v>
      </c>
      <c r="E41" s="16">
        <v>342709589494</v>
      </c>
      <c r="F41" s="9">
        <v>1.3220379203164798</v>
      </c>
      <c r="J41" s="27"/>
      <c r="K41" s="27"/>
      <c r="L41" s="27"/>
    </row>
    <row r="42" spans="1:12" ht="15" customHeight="1" x14ac:dyDescent="0.25">
      <c r="A42" s="14" t="s">
        <v>1</v>
      </c>
      <c r="B42" s="14" t="s">
        <v>113</v>
      </c>
      <c r="C42" s="14" t="s">
        <v>114</v>
      </c>
      <c r="D42" s="16">
        <v>23567789.149999999</v>
      </c>
      <c r="E42" s="16">
        <v>23050195.890000001</v>
      </c>
      <c r="F42" s="9">
        <v>1.2357917578860178</v>
      </c>
      <c r="J42" s="27"/>
      <c r="K42" s="27"/>
      <c r="L42" s="27"/>
    </row>
    <row r="43" spans="1:12" ht="15" customHeight="1" x14ac:dyDescent="0.25">
      <c r="A43" s="14" t="s">
        <v>1</v>
      </c>
      <c r="B43" s="14" t="s">
        <v>115</v>
      </c>
      <c r="C43" s="14" t="s">
        <v>116</v>
      </c>
      <c r="D43" s="15">
        <v>14926.32</v>
      </c>
      <c r="E43" s="15">
        <v>14867.96</v>
      </c>
      <c r="F43" s="9">
        <v>1.0697900100124924</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22" zoomScaleNormal="100" workbookViewId="0">
      <selection activeCell="K43" sqref="K43"/>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2446434693</v>
      </c>
      <c r="E2" s="25">
        <v>2331890411</v>
      </c>
      <c r="F2" s="25">
        <v>11436001243</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2104287892</v>
      </c>
      <c r="E5" s="16">
        <v>2027192390</v>
      </c>
      <c r="F5" s="16">
        <v>9743460415</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342146801</v>
      </c>
      <c r="E7" s="16">
        <v>304698021</v>
      </c>
      <c r="F7" s="16">
        <v>1692540828</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406361353</v>
      </c>
      <c r="E11" s="25">
        <v>399522956</v>
      </c>
      <c r="F11" s="25">
        <v>1981428255</v>
      </c>
      <c r="J11" s="27"/>
      <c r="K11" s="27"/>
      <c r="L11" s="27"/>
    </row>
    <row r="12" spans="1:12" ht="15" customHeight="1" x14ac:dyDescent="0.25">
      <c r="A12" s="14" t="s">
        <v>8</v>
      </c>
      <c r="B12" s="14" t="s">
        <v>126</v>
      </c>
      <c r="C12" s="14" t="s">
        <v>127</v>
      </c>
      <c r="D12" s="16">
        <v>325690001</v>
      </c>
      <c r="E12" s="16">
        <v>307152199</v>
      </c>
      <c r="F12" s="16">
        <v>1536071191</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27089506</v>
      </c>
      <c r="E14" s="16">
        <v>30246657</v>
      </c>
      <c r="F14" s="16">
        <v>147252220</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148500000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11304392</v>
      </c>
      <c r="E24" s="16">
        <v>10939735</v>
      </c>
      <c r="F24" s="16">
        <v>55063332</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10741936</v>
      </c>
      <c r="E26" s="16">
        <v>12000000</v>
      </c>
      <c r="F26" s="16">
        <v>58741936</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679454</v>
      </c>
      <c r="E29" s="16">
        <v>657536</v>
      </c>
      <c r="F29" s="16">
        <v>3309598</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115722</v>
      </c>
      <c r="E32" s="16">
        <v>6817278</v>
      </c>
      <c r="F32" s="16">
        <v>26638872</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1040342</v>
      </c>
      <c r="E35" s="16">
        <v>2009551</v>
      </c>
      <c r="F35" s="16">
        <v>5851106</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2040073340</v>
      </c>
      <c r="E38" s="25">
        <v>1932367455</v>
      </c>
      <c r="F38" s="25">
        <v>9454572988</v>
      </c>
      <c r="H38" s="27"/>
      <c r="J38" s="27"/>
      <c r="K38" s="27"/>
      <c r="L38" s="27"/>
    </row>
    <row r="39" spans="1:12" ht="15" customHeight="1" x14ac:dyDescent="0.25">
      <c r="A39" s="52" t="s">
        <v>147</v>
      </c>
      <c r="B39" s="52" t="s">
        <v>148</v>
      </c>
      <c r="C39" s="52" t="s">
        <v>149</v>
      </c>
      <c r="D39" s="25">
        <v>-673859503</v>
      </c>
      <c r="E39" s="25">
        <v>224038851</v>
      </c>
      <c r="F39" s="25">
        <v>-522890440</v>
      </c>
      <c r="J39" s="27"/>
      <c r="K39" s="27"/>
      <c r="L39" s="27"/>
    </row>
    <row r="40" spans="1:12" ht="15" customHeight="1" x14ac:dyDescent="0.25">
      <c r="A40" s="14" t="s">
        <v>8</v>
      </c>
      <c r="B40" s="14" t="s">
        <v>150</v>
      </c>
      <c r="C40" s="14" t="s">
        <v>151</v>
      </c>
      <c r="D40" s="16"/>
      <c r="E40" s="16">
        <v>-12474118</v>
      </c>
      <c r="F40" s="16">
        <v>-175041734</v>
      </c>
      <c r="J40" s="27"/>
      <c r="K40" s="27"/>
      <c r="L40" s="27"/>
    </row>
    <row r="41" spans="1:12" ht="15" customHeight="1" x14ac:dyDescent="0.25">
      <c r="A41" s="14" t="s">
        <v>11</v>
      </c>
      <c r="B41" s="14" t="s">
        <v>152</v>
      </c>
      <c r="C41" s="14" t="s">
        <v>153</v>
      </c>
      <c r="D41" s="16">
        <v>-673859503</v>
      </c>
      <c r="E41" s="16">
        <v>236512969</v>
      </c>
      <c r="F41" s="16">
        <v>-347848706</v>
      </c>
      <c r="J41" s="27"/>
      <c r="K41" s="27"/>
      <c r="L41" s="27"/>
    </row>
    <row r="42" spans="1:12" ht="15" customHeight="1" x14ac:dyDescent="0.25">
      <c r="A42" s="52" t="s">
        <v>154</v>
      </c>
      <c r="B42" s="52" t="s">
        <v>155</v>
      </c>
      <c r="C42" s="52" t="s">
        <v>156</v>
      </c>
      <c r="D42" s="25">
        <v>1366213837</v>
      </c>
      <c r="E42" s="25">
        <v>2156406306</v>
      </c>
      <c r="F42" s="25">
        <v>8931682548</v>
      </c>
      <c r="J42" s="27"/>
      <c r="K42" s="27"/>
      <c r="L42" s="27"/>
    </row>
    <row r="43" spans="1:12" ht="15" customHeight="1" x14ac:dyDescent="0.25">
      <c r="A43" s="52" t="s">
        <v>157</v>
      </c>
      <c r="B43" s="52" t="s">
        <v>158</v>
      </c>
      <c r="C43" s="52" t="s">
        <v>159</v>
      </c>
      <c r="D43" s="25">
        <v>342709589494</v>
      </c>
      <c r="E43" s="25">
        <v>340729112810</v>
      </c>
      <c r="F43" s="25">
        <v>325895960307</v>
      </c>
      <c r="J43" s="27"/>
      <c r="K43" s="27"/>
      <c r="L43" s="27"/>
    </row>
    <row r="44" spans="1:12" ht="15" customHeight="1" x14ac:dyDescent="0.25">
      <c r="A44" s="52" t="s">
        <v>160</v>
      </c>
      <c r="B44" s="52" t="s">
        <v>161</v>
      </c>
      <c r="C44" s="52" t="s">
        <v>162</v>
      </c>
      <c r="D44" s="25">
        <v>9070863913</v>
      </c>
      <c r="E44" s="25">
        <v>1980476684</v>
      </c>
      <c r="F44" s="25">
        <v>25884493100</v>
      </c>
      <c r="J44" s="27"/>
      <c r="K44" s="27"/>
      <c r="L44" s="27"/>
    </row>
    <row r="45" spans="1:12" ht="15" customHeight="1" x14ac:dyDescent="0.25">
      <c r="A45" s="14" t="s">
        <v>8</v>
      </c>
      <c r="B45" s="14" t="s">
        <v>163</v>
      </c>
      <c r="C45" s="14" t="s">
        <v>164</v>
      </c>
      <c r="D45" s="16">
        <v>1366213837</v>
      </c>
      <c r="E45" s="16">
        <v>2156406306</v>
      </c>
      <c r="F45" s="16">
        <v>8931682548</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7704650076</v>
      </c>
      <c r="E47" s="16">
        <v>-175929622</v>
      </c>
      <c r="F47" s="16">
        <v>16952810552</v>
      </c>
      <c r="J47" s="27"/>
      <c r="K47" s="27"/>
      <c r="L47" s="27"/>
    </row>
    <row r="48" spans="1:12" ht="15" customHeight="1" x14ac:dyDescent="0.25">
      <c r="A48" s="52" t="s">
        <v>169</v>
      </c>
      <c r="B48" s="52" t="s">
        <v>170</v>
      </c>
      <c r="C48" s="52" t="s">
        <v>171</v>
      </c>
      <c r="D48" s="25">
        <v>351780453407</v>
      </c>
      <c r="E48" s="25">
        <v>342709589494</v>
      </c>
      <c r="F48" s="25">
        <v>351780453407</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2"/>
  <sheetViews>
    <sheetView topLeftCell="A19" zoomScaleNormal="100" workbookViewId="0">
      <selection activeCell="M42" sqref="M42"/>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8" t="s">
        <v>182</v>
      </c>
      <c r="C2" s="68"/>
      <c r="D2" s="68"/>
      <c r="E2" s="68"/>
      <c r="F2" s="68"/>
      <c r="G2" s="68"/>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361</v>
      </c>
      <c r="C13" s="14">
        <v>2251.1</v>
      </c>
      <c r="D13" s="15">
        <v>200</v>
      </c>
      <c r="E13" s="15">
        <v>97349.68</v>
      </c>
      <c r="F13" s="16">
        <v>19469936</v>
      </c>
      <c r="G13" s="9">
        <v>5.4998565492502492E-5</v>
      </c>
      <c r="H13" s="17"/>
    </row>
    <row r="14" spans="1:8" ht="15" customHeight="1" x14ac:dyDescent="0.25">
      <c r="A14" s="14"/>
      <c r="B14" s="14" t="s">
        <v>348</v>
      </c>
      <c r="C14" s="14">
        <v>2251.1999999999998</v>
      </c>
      <c r="D14" s="15">
        <v>7110</v>
      </c>
      <c r="E14" s="15">
        <v>98879.24</v>
      </c>
      <c r="F14" s="16">
        <v>703031396</v>
      </c>
      <c r="G14" s="9">
        <v>1.9859191255786075E-3</v>
      </c>
      <c r="H14" s="17"/>
    </row>
    <row r="15" spans="1:8" ht="15" customHeight="1" x14ac:dyDescent="0.25">
      <c r="A15" s="14"/>
      <c r="B15" s="14" t="s">
        <v>357</v>
      </c>
      <c r="C15" s="14">
        <v>2251.3000000000002</v>
      </c>
      <c r="D15" s="15">
        <v>620000</v>
      </c>
      <c r="E15" s="15">
        <v>99542.52</v>
      </c>
      <c r="F15" s="16">
        <v>61716362400</v>
      </c>
      <c r="G15" s="9">
        <v>0.17433603271296927</v>
      </c>
      <c r="H15" s="17"/>
    </row>
    <row r="16" spans="1:8" ht="15" customHeight="1" x14ac:dyDescent="0.25">
      <c r="A16" s="14"/>
      <c r="B16" s="14" t="s">
        <v>349</v>
      </c>
      <c r="C16" s="14">
        <v>2251.4</v>
      </c>
      <c r="D16" s="15">
        <v>87678</v>
      </c>
      <c r="E16" s="15">
        <v>100737.17</v>
      </c>
      <c r="F16" s="16">
        <v>8832433591</v>
      </c>
      <c r="G16" s="9">
        <v>2.4949808633823577E-2</v>
      </c>
      <c r="H16" s="17"/>
    </row>
    <row r="17" spans="1:8" ht="15" customHeight="1" x14ac:dyDescent="0.25">
      <c r="A17" s="14"/>
      <c r="B17" s="14" t="s">
        <v>354</v>
      </c>
      <c r="C17" s="14">
        <v>2251.5</v>
      </c>
      <c r="D17" s="15">
        <v>185163</v>
      </c>
      <c r="E17" s="15">
        <v>100125.79</v>
      </c>
      <c r="F17" s="16">
        <v>18539591654</v>
      </c>
      <c r="G17" s="9">
        <v>5.237053402675651E-2</v>
      </c>
      <c r="H17" s="17"/>
    </row>
    <row r="18" spans="1:8" ht="15" customHeight="1" x14ac:dyDescent="0.25">
      <c r="A18" s="14"/>
      <c r="B18" s="14" t="s">
        <v>351</v>
      </c>
      <c r="C18" s="14">
        <v>2251.6</v>
      </c>
      <c r="D18" s="15">
        <v>200000</v>
      </c>
      <c r="E18" s="15">
        <v>99606.34</v>
      </c>
      <c r="F18" s="16">
        <v>19921268000</v>
      </c>
      <c r="G18" s="9">
        <v>5.6273485582679576E-2</v>
      </c>
      <c r="H18" s="17"/>
    </row>
    <row r="19" spans="1:8" ht="15" customHeight="1" x14ac:dyDescent="0.25">
      <c r="A19" s="14"/>
      <c r="B19" s="14" t="s">
        <v>341</v>
      </c>
      <c r="C19" s="14">
        <v>2251.6999999999998</v>
      </c>
      <c r="D19" s="15">
        <v>150001</v>
      </c>
      <c r="E19" s="15">
        <v>100760.42</v>
      </c>
      <c r="F19" s="16">
        <v>15114163760</v>
      </c>
      <c r="G19" s="9">
        <v>4.2694404615339653E-2</v>
      </c>
      <c r="H19" s="17"/>
    </row>
    <row r="20" spans="1:8" ht="15" customHeight="1" x14ac:dyDescent="0.25">
      <c r="A20" s="14"/>
      <c r="B20" s="14" t="s">
        <v>343</v>
      </c>
      <c r="C20" s="14">
        <v>2251.8000000000002</v>
      </c>
      <c r="D20" s="15">
        <v>250000</v>
      </c>
      <c r="E20" s="15">
        <v>103663.73</v>
      </c>
      <c r="F20" s="16">
        <v>25915932500</v>
      </c>
      <c r="G20" s="9">
        <v>7.3207180080125778E-2</v>
      </c>
      <c r="H20" s="17"/>
    </row>
    <row r="21" spans="1:8" ht="15" customHeight="1" x14ac:dyDescent="0.25">
      <c r="A21" s="14"/>
      <c r="B21" s="14" t="s">
        <v>353</v>
      </c>
      <c r="C21" s="14">
        <v>2251.9</v>
      </c>
      <c r="D21" s="15">
        <v>220000</v>
      </c>
      <c r="E21" s="15">
        <v>100074.21</v>
      </c>
      <c r="F21" s="16">
        <v>22016326200</v>
      </c>
      <c r="G21" s="9">
        <v>6.2191594179610989E-2</v>
      </c>
      <c r="H21" s="17"/>
    </row>
    <row r="22" spans="1:8" ht="15" customHeight="1" x14ac:dyDescent="0.25">
      <c r="A22" s="14"/>
      <c r="B22" s="14" t="s">
        <v>355</v>
      </c>
      <c r="C22" s="56" t="s">
        <v>346</v>
      </c>
      <c r="D22" s="15">
        <v>110000</v>
      </c>
      <c r="E22" s="15">
        <v>99999.679999999993</v>
      </c>
      <c r="F22" s="16">
        <v>10999964800</v>
      </c>
      <c r="G22" s="9">
        <v>3.1072638578165952E-2</v>
      </c>
      <c r="H22" s="17"/>
    </row>
    <row r="23" spans="1:8" ht="15" customHeight="1" x14ac:dyDescent="0.25">
      <c r="A23" s="14"/>
      <c r="B23" s="14" t="s">
        <v>344</v>
      </c>
      <c r="C23" s="56" t="s">
        <v>347</v>
      </c>
      <c r="D23" s="15">
        <v>230980</v>
      </c>
      <c r="E23" s="15">
        <v>99964.3</v>
      </c>
      <c r="F23" s="16">
        <v>23089754014</v>
      </c>
      <c r="G23" s="9">
        <v>6.5223807019435059E-2</v>
      </c>
      <c r="H23" s="17"/>
    </row>
    <row r="24" spans="1:8" ht="15" customHeight="1" x14ac:dyDescent="0.25">
      <c r="A24" s="14"/>
      <c r="B24" s="14" t="s">
        <v>345</v>
      </c>
      <c r="C24" s="56" t="s">
        <v>350</v>
      </c>
      <c r="D24" s="15">
        <v>192827</v>
      </c>
      <c r="E24" s="15">
        <v>99373.48</v>
      </c>
      <c r="F24" s="16">
        <v>19161890028</v>
      </c>
      <c r="G24" s="9">
        <v>5.4128398966749987E-2</v>
      </c>
      <c r="H24" s="17"/>
    </row>
    <row r="25" spans="1:8" ht="15" customHeight="1" x14ac:dyDescent="0.25">
      <c r="A25" s="14"/>
      <c r="B25" s="20" t="s">
        <v>362</v>
      </c>
      <c r="C25" s="56" t="s">
        <v>352</v>
      </c>
      <c r="D25" s="15">
        <v>1904</v>
      </c>
      <c r="E25" s="15">
        <v>98169.600000000006</v>
      </c>
      <c r="F25" s="16">
        <v>186914918</v>
      </c>
      <c r="G25" s="9">
        <v>5.2799620703163758E-4</v>
      </c>
      <c r="H25" s="17"/>
    </row>
    <row r="26" spans="1:8" ht="15" customHeight="1" x14ac:dyDescent="0.25">
      <c r="A26" s="14"/>
      <c r="B26" s="20" t="s">
        <v>339</v>
      </c>
      <c r="C26" s="56" t="s">
        <v>356</v>
      </c>
      <c r="D26" s="15">
        <v>290000</v>
      </c>
      <c r="E26" s="15">
        <v>99768.15</v>
      </c>
      <c r="F26" s="16">
        <v>28932763500</v>
      </c>
      <c r="G26" s="9">
        <v>8.1729107287966202E-2</v>
      </c>
      <c r="H26" s="17"/>
    </row>
    <row r="27" spans="1:8" ht="15" customHeight="1" x14ac:dyDescent="0.25">
      <c r="A27" s="14"/>
      <c r="B27" s="20" t="s">
        <v>363</v>
      </c>
      <c r="C27" s="57" t="s">
        <v>359</v>
      </c>
      <c r="D27" s="15">
        <v>100000</v>
      </c>
      <c r="E27" s="15">
        <v>100267.26</v>
      </c>
      <c r="F27" s="16">
        <v>10026726000</v>
      </c>
      <c r="G27" s="9">
        <v>2.8323439100486902E-2</v>
      </c>
      <c r="H27" s="17"/>
    </row>
    <row r="28" spans="1:8" ht="15" customHeight="1" x14ac:dyDescent="0.25">
      <c r="A28" s="14"/>
      <c r="B28" s="20" t="s">
        <v>358</v>
      </c>
      <c r="C28" s="57" t="s">
        <v>360</v>
      </c>
      <c r="D28" s="15">
        <v>22</v>
      </c>
      <c r="E28" s="15">
        <v>1002576392.41</v>
      </c>
      <c r="F28" s="16">
        <v>22056680633</v>
      </c>
      <c r="G28" s="9">
        <v>6.2305587154537219E-2</v>
      </c>
      <c r="H28" s="17"/>
    </row>
    <row r="29" spans="1:8" s="47" customFormat="1" ht="15" customHeight="1" x14ac:dyDescent="0.25">
      <c r="A29" s="45" t="s">
        <v>1</v>
      </c>
      <c r="B29" s="45" t="s">
        <v>183</v>
      </c>
      <c r="C29" s="45" t="s">
        <v>194</v>
      </c>
      <c r="D29" s="21">
        <v>2645885</v>
      </c>
      <c r="E29" s="21"/>
      <c r="F29" s="21">
        <v>287233273330</v>
      </c>
      <c r="G29" s="23">
        <v>0.81137493183674947</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2645885</v>
      </c>
      <c r="E33" s="20"/>
      <c r="F33" s="16">
        <v>287233273330</v>
      </c>
      <c r="G33" s="9">
        <v>0.81137493183674947</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342</v>
      </c>
      <c r="E36" s="45" t="s">
        <v>342</v>
      </c>
      <c r="F36" s="21">
        <v>12227778589</v>
      </c>
      <c r="G36" s="23">
        <v>3.4540960050147888E-2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2753156708</v>
      </c>
      <c r="G38" s="9">
        <v>7.7771015537010787E-3</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5000000000</v>
      </c>
      <c r="G40" s="10">
        <v>1.4123971823148902E-2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368</v>
      </c>
      <c r="C42" s="14">
        <v>2261</v>
      </c>
      <c r="D42" s="14" t="s">
        <v>1</v>
      </c>
      <c r="E42" s="14" t="s">
        <v>1</v>
      </c>
      <c r="F42" s="18">
        <v>32001313014</v>
      </c>
      <c r="G42" s="9">
        <v>9.039712866270086E-2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369</v>
      </c>
      <c r="C44" s="14">
        <v>2262</v>
      </c>
      <c r="D44" s="14" t="s">
        <v>1</v>
      </c>
      <c r="E44" s="14" t="s">
        <v>1</v>
      </c>
      <c r="F44" s="18">
        <v>14792547945</v>
      </c>
      <c r="G44" s="9">
        <v>4.1785906073551843E-2</v>
      </c>
      <c r="H44" s="34"/>
    </row>
    <row r="45" spans="1:8" s="47" customFormat="1" ht="15" customHeight="1" x14ac:dyDescent="0.25">
      <c r="A45" s="45" t="s">
        <v>1</v>
      </c>
      <c r="B45" s="45" t="s">
        <v>183</v>
      </c>
      <c r="C45" s="45">
        <v>2263</v>
      </c>
      <c r="D45" s="45"/>
      <c r="E45" s="45"/>
      <c r="F45" s="48">
        <v>54547017667</v>
      </c>
      <c r="G45" s="23">
        <v>0.15408410811310269</v>
      </c>
      <c r="H45" s="46"/>
    </row>
    <row r="46" spans="1:8" ht="15" customHeight="1" x14ac:dyDescent="0.25">
      <c r="A46" s="33" t="s">
        <v>160</v>
      </c>
      <c r="B46" s="33" t="s">
        <v>210</v>
      </c>
      <c r="C46" s="33" t="s">
        <v>211</v>
      </c>
      <c r="D46" s="21">
        <v>2645885</v>
      </c>
      <c r="E46" s="14"/>
      <c r="F46" s="22">
        <v>354008069586</v>
      </c>
      <c r="G46" s="23">
        <v>1</v>
      </c>
      <c r="H46" s="17"/>
    </row>
    <row r="47" spans="1:8" ht="15" customHeight="1" x14ac:dyDescent="0.25">
      <c r="A47" s="24" t="s">
        <v>1</v>
      </c>
      <c r="B47" s="24" t="s">
        <v>1</v>
      </c>
      <c r="C47" s="24" t="s">
        <v>1</v>
      </c>
      <c r="D47" s="24" t="s">
        <v>1</v>
      </c>
      <c r="E47" s="24" t="s">
        <v>1</v>
      </c>
      <c r="F47" s="24" t="s">
        <v>1</v>
      </c>
      <c r="G47" s="24" t="s">
        <v>1</v>
      </c>
    </row>
    <row r="49" spans="1:7" ht="15" x14ac:dyDescent="0.2">
      <c r="A49" s="58" t="s">
        <v>364</v>
      </c>
      <c r="B49" s="59"/>
      <c r="C49" s="59"/>
      <c r="D49" s="59"/>
      <c r="E49" s="59"/>
      <c r="F49" s="59"/>
      <c r="G49" s="59"/>
    </row>
    <row r="50" spans="1:7" ht="15" x14ac:dyDescent="0.2">
      <c r="A50" s="60" t="s">
        <v>365</v>
      </c>
      <c r="B50" s="61"/>
      <c r="C50" s="61"/>
      <c r="D50" s="61"/>
      <c r="E50" s="61"/>
      <c r="F50" s="61"/>
      <c r="G50" s="61"/>
    </row>
    <row r="51" spans="1:7" ht="15" x14ac:dyDescent="0.2">
      <c r="A51" s="62"/>
      <c r="B51" s="69" t="s">
        <v>366</v>
      </c>
      <c r="C51" s="69"/>
      <c r="D51" s="69"/>
      <c r="E51" s="69"/>
      <c r="F51" s="69"/>
      <c r="G51" s="69"/>
    </row>
    <row r="52" spans="1:7" ht="30.75" customHeight="1" x14ac:dyDescent="0.2">
      <c r="A52" s="63"/>
      <c r="B52" s="70" t="s">
        <v>367</v>
      </c>
      <c r="C52" s="70"/>
      <c r="D52" s="70"/>
      <c r="E52" s="70"/>
      <c r="F52" s="70"/>
      <c r="G52" s="70"/>
    </row>
  </sheetData>
  <mergeCells count="3">
    <mergeCell ref="B2:G2"/>
    <mergeCell ref="B51:G51"/>
    <mergeCell ref="B52:G5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71" t="s">
        <v>5</v>
      </c>
      <c r="B1" s="71" t="s">
        <v>212</v>
      </c>
      <c r="C1" s="71" t="s">
        <v>213</v>
      </c>
      <c r="D1" s="71" t="s">
        <v>214</v>
      </c>
      <c r="E1" s="71" t="s">
        <v>215</v>
      </c>
      <c r="F1" s="71" t="s">
        <v>216</v>
      </c>
      <c r="G1" s="71" t="s">
        <v>217</v>
      </c>
      <c r="H1" s="71"/>
      <c r="I1" s="71" t="s">
        <v>218</v>
      </c>
      <c r="J1" s="71"/>
    </row>
    <row r="2" spans="1:10" ht="15" customHeight="1" x14ac:dyDescent="0.2">
      <c r="A2" s="71"/>
      <c r="B2" s="71"/>
      <c r="C2" s="71"/>
      <c r="D2" s="71"/>
      <c r="E2" s="71"/>
      <c r="F2" s="71"/>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3" workbookViewId="0">
      <selection activeCell="D28" sqref="D28"/>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1.1000761500043275E-2</v>
      </c>
      <c r="E3" s="40">
        <v>1.1000704819622979E-2</v>
      </c>
      <c r="H3" s="32"/>
      <c r="I3" s="32"/>
    </row>
    <row r="4" spans="1:9" ht="31.5" x14ac:dyDescent="0.25">
      <c r="A4" s="14" t="s">
        <v>11</v>
      </c>
      <c r="B4" s="37" t="s">
        <v>239</v>
      </c>
      <c r="C4" s="38" t="s">
        <v>240</v>
      </c>
      <c r="D4" s="39">
        <v>9.1499644982957675E-4</v>
      </c>
      <c r="E4" s="40">
        <v>1.0832888272350708E-3</v>
      </c>
      <c r="H4" s="32"/>
      <c r="I4" s="32"/>
    </row>
    <row r="5" spans="1:9" ht="47.25" x14ac:dyDescent="0.25">
      <c r="A5" s="14" t="s">
        <v>14</v>
      </c>
      <c r="B5" s="37" t="s">
        <v>241</v>
      </c>
      <c r="C5" s="38" t="s">
        <v>242</v>
      </c>
      <c r="D5" s="39">
        <v>1.0031705472937909E-3</v>
      </c>
      <c r="E5" s="40">
        <v>1.0637102199056775E-3</v>
      </c>
      <c r="H5" s="32"/>
      <c r="I5" s="32"/>
    </row>
    <row r="6" spans="1:9" ht="31.5" x14ac:dyDescent="0.25">
      <c r="A6" s="14" t="s">
        <v>17</v>
      </c>
      <c r="B6" s="37" t="s">
        <v>243</v>
      </c>
      <c r="C6" s="38" t="s">
        <v>244</v>
      </c>
      <c r="D6" s="39">
        <v>3.8182603062166838E-4</v>
      </c>
      <c r="E6" s="40">
        <v>3.9180834756093733E-4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3.628280746166625E-4</v>
      </c>
      <c r="E9" s="40">
        <v>4.297819070325971E-4</v>
      </c>
      <c r="H9" s="32"/>
      <c r="I9" s="32"/>
    </row>
    <row r="10" spans="1:9" ht="15.75" x14ac:dyDescent="0.25">
      <c r="A10" s="14" t="s">
        <v>29</v>
      </c>
      <c r="B10" s="37" t="s">
        <v>251</v>
      </c>
      <c r="C10" s="38" t="s">
        <v>252</v>
      </c>
      <c r="D10" s="39">
        <v>1.3725580501281325E-2</v>
      </c>
      <c r="E10" s="40">
        <v>1.4308978161081698E-2</v>
      </c>
      <c r="H10" s="32"/>
      <c r="I10" s="32"/>
    </row>
    <row r="11" spans="1:9" ht="15.75" x14ac:dyDescent="0.25">
      <c r="A11" s="14" t="s">
        <v>32</v>
      </c>
      <c r="B11" s="37" t="s">
        <v>253</v>
      </c>
      <c r="C11" s="38" t="s">
        <v>254</v>
      </c>
      <c r="D11" s="39">
        <v>0.24440580865829656</v>
      </c>
      <c r="E11" s="40">
        <v>0.81387306721192798</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230501958900</v>
      </c>
      <c r="E14" s="43">
        <v>230625888400</v>
      </c>
      <c r="H14" s="32"/>
      <c r="I14" s="32"/>
    </row>
    <row r="15" spans="1:9" ht="15.75" x14ac:dyDescent="0.25">
      <c r="A15" s="14"/>
      <c r="B15" s="37" t="s">
        <v>260</v>
      </c>
      <c r="C15" s="38" t="s">
        <v>261</v>
      </c>
      <c r="D15" s="42">
        <v>230501958900</v>
      </c>
      <c r="E15" s="43">
        <v>230625888400</v>
      </c>
      <c r="H15" s="32"/>
      <c r="I15" s="32"/>
    </row>
    <row r="16" spans="1:9" ht="15.75" x14ac:dyDescent="0.25">
      <c r="A16" s="14"/>
      <c r="B16" s="37" t="s">
        <v>262</v>
      </c>
      <c r="C16" s="38" t="s">
        <v>263</v>
      </c>
      <c r="D16" s="42">
        <v>23050195.890000001</v>
      </c>
      <c r="E16" s="43">
        <v>23062588.84</v>
      </c>
      <c r="H16" s="32"/>
      <c r="I16" s="32"/>
    </row>
    <row r="17" spans="1:9" ht="15.75" x14ac:dyDescent="0.25">
      <c r="A17" s="14" t="s">
        <v>11</v>
      </c>
      <c r="B17" s="37" t="s">
        <v>264</v>
      </c>
      <c r="C17" s="38" t="s">
        <v>265</v>
      </c>
      <c r="D17" s="42">
        <v>5175932600</v>
      </c>
      <c r="E17" s="43">
        <v>-123929500</v>
      </c>
      <c r="H17" s="32"/>
      <c r="I17" s="32"/>
    </row>
    <row r="18" spans="1:9" ht="15.75" x14ac:dyDescent="0.25">
      <c r="A18" s="14"/>
      <c r="B18" s="37" t="s">
        <v>266</v>
      </c>
      <c r="C18" s="38" t="s">
        <v>267</v>
      </c>
      <c r="D18" s="42">
        <v>1144998.49</v>
      </c>
      <c r="E18" s="43">
        <v>682036.56</v>
      </c>
      <c r="H18" s="32"/>
      <c r="I18" s="32"/>
    </row>
    <row r="19" spans="1:9" ht="15.75" x14ac:dyDescent="0.25">
      <c r="A19" s="14"/>
      <c r="B19" s="37" t="s">
        <v>268</v>
      </c>
      <c r="C19" s="38" t="s">
        <v>269</v>
      </c>
      <c r="D19" s="42">
        <v>11449984900</v>
      </c>
      <c r="E19" s="43">
        <v>6820365600</v>
      </c>
      <c r="H19" s="32"/>
      <c r="I19" s="32"/>
    </row>
    <row r="20" spans="1:9" ht="15.75" x14ac:dyDescent="0.25">
      <c r="A20" s="14"/>
      <c r="B20" s="37" t="s">
        <v>270</v>
      </c>
      <c r="C20" s="38" t="s">
        <v>271</v>
      </c>
      <c r="D20" s="42">
        <v>-627405.23</v>
      </c>
      <c r="E20" s="43">
        <v>-694429.51</v>
      </c>
      <c r="H20" s="32"/>
      <c r="I20" s="32"/>
    </row>
    <row r="21" spans="1:9" ht="15.75" x14ac:dyDescent="0.25">
      <c r="A21" s="14"/>
      <c r="B21" s="37" t="s">
        <v>272</v>
      </c>
      <c r="C21" s="38" t="s">
        <v>273</v>
      </c>
      <c r="D21" s="42">
        <v>-6274052300</v>
      </c>
      <c r="E21" s="43">
        <v>-6944295100</v>
      </c>
      <c r="H21" s="32"/>
      <c r="I21" s="32"/>
    </row>
    <row r="22" spans="1:9" ht="15.75" x14ac:dyDescent="0.25">
      <c r="A22" s="14" t="s">
        <v>14</v>
      </c>
      <c r="B22" s="37" t="s">
        <v>274</v>
      </c>
      <c r="C22" s="38" t="s">
        <v>275</v>
      </c>
      <c r="D22" s="42">
        <v>235677891500</v>
      </c>
      <c r="E22" s="43">
        <v>230501958900</v>
      </c>
      <c r="H22" s="32"/>
      <c r="I22" s="32"/>
    </row>
    <row r="23" spans="1:9" ht="15.75" x14ac:dyDescent="0.25">
      <c r="A23" s="14"/>
      <c r="B23" s="37" t="s">
        <v>276</v>
      </c>
      <c r="C23" s="38" t="s">
        <v>277</v>
      </c>
      <c r="D23" s="42">
        <v>235677891500</v>
      </c>
      <c r="E23" s="43">
        <v>230501958900</v>
      </c>
      <c r="H23" s="32"/>
      <c r="I23" s="32"/>
    </row>
    <row r="24" spans="1:9" ht="15.75" x14ac:dyDescent="0.25">
      <c r="A24" s="14"/>
      <c r="B24" s="37" t="s">
        <v>278</v>
      </c>
      <c r="C24" s="38" t="s">
        <v>279</v>
      </c>
      <c r="D24" s="42">
        <v>23567789.149999999</v>
      </c>
      <c r="E24" s="43">
        <v>23050195.890000001</v>
      </c>
      <c r="H24" s="32"/>
      <c r="I24" s="32"/>
    </row>
    <row r="25" spans="1:9" ht="31.5" x14ac:dyDescent="0.25">
      <c r="A25" s="14" t="s">
        <v>17</v>
      </c>
      <c r="B25" s="37" t="s">
        <v>280</v>
      </c>
      <c r="C25" s="38" t="s">
        <v>281</v>
      </c>
      <c r="D25" s="39">
        <v>0.41020000000000001</v>
      </c>
      <c r="E25" s="40">
        <v>0.41899999999999998</v>
      </c>
      <c r="H25" s="32"/>
      <c r="I25" s="32"/>
    </row>
    <row r="26" spans="1:9" ht="31.5" x14ac:dyDescent="0.25">
      <c r="A26" s="14" t="s">
        <v>20</v>
      </c>
      <c r="B26" s="37" t="s">
        <v>282</v>
      </c>
      <c r="C26" s="38" t="s">
        <v>283</v>
      </c>
      <c r="D26" s="39">
        <v>0.53669999999999995</v>
      </c>
      <c r="E26" s="40">
        <v>0.54049999999999998</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8077</v>
      </c>
      <c r="E28" s="51">
        <v>7572</v>
      </c>
      <c r="H28" s="32"/>
      <c r="I28" s="32"/>
    </row>
    <row r="29" spans="1:9" ht="15.75" x14ac:dyDescent="0.25">
      <c r="A29" s="14" t="s">
        <v>29</v>
      </c>
      <c r="B29" s="49" t="s">
        <v>288</v>
      </c>
      <c r="C29" s="50" t="s">
        <v>289</v>
      </c>
      <c r="D29" s="42">
        <v>14926.32</v>
      </c>
      <c r="E29" s="42">
        <v>14867.96</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71" t="s">
        <v>5</v>
      </c>
      <c r="B1" s="71" t="s">
        <v>293</v>
      </c>
      <c r="C1" s="71" t="s">
        <v>294</v>
      </c>
      <c r="D1" s="71" t="s">
        <v>295</v>
      </c>
      <c r="E1" s="71"/>
      <c r="F1" s="71"/>
    </row>
    <row r="2" spans="1:6" ht="15" customHeight="1" x14ac:dyDescent="0.2">
      <c r="A2" s="71"/>
      <c r="B2" s="71"/>
      <c r="C2" s="71"/>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71" t="s">
        <v>5</v>
      </c>
      <c r="B1" s="71" t="s">
        <v>117</v>
      </c>
      <c r="C1" s="71" t="s">
        <v>305</v>
      </c>
      <c r="D1" s="71"/>
    </row>
    <row r="2" spans="1:4" ht="15" customHeight="1" x14ac:dyDescent="0.2">
      <c r="A2" s="71"/>
      <c r="B2" s="71"/>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71" t="s">
        <v>5</v>
      </c>
      <c r="B1" s="71" t="s">
        <v>59</v>
      </c>
      <c r="C1" s="71" t="s">
        <v>234</v>
      </c>
      <c r="D1" s="71"/>
      <c r="E1" s="71" t="s">
        <v>235</v>
      </c>
      <c r="F1" s="71"/>
      <c r="G1" s="71" t="s">
        <v>57</v>
      </c>
    </row>
    <row r="2" spans="1:7" ht="15" customHeight="1" x14ac:dyDescent="0.2">
      <c r="A2" s="71"/>
      <c r="B2" s="71"/>
      <c r="C2" s="7" t="s">
        <v>306</v>
      </c>
      <c r="D2" s="7" t="s">
        <v>312</v>
      </c>
      <c r="E2" s="7" t="s">
        <v>306</v>
      </c>
      <c r="F2" s="7" t="s">
        <v>312</v>
      </c>
      <c r="G2" s="71"/>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kdqrcw0vMDALk9+WqIxn9nWDPYTcv1kOVYNhf1cwuMw=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wRRcicCTN51Z+9OmXMt0vArHu26DNPFntZX8g9Y3Jag=</DigestValue>
    </Reference>
  </SignedInfo>
  <SignatureValue>KRt0qWWcg8D5tE7737iKJVKPsTe+6RWF3CSqS/omOPYtJpsvo/P+nB1ha9qRPygUMVkRsacldKtc
rgA2PtUNc/QQCZh8So+w2JhJP4zsV1mTU6oNdlZTYfw1eGQz9BAptYOtwGhv1uSm06vjxyfwK2eY
XSNYMZaa/oz59UM9uBQPT4rjLneWRWyGnyqzsRCdvTD1lCBWU6AYtS/WRr8turxXBqBzP6HWCRC4
MkJ+QHlXIdt8cmbRmQE+Vu2KJyyV/Vf/w5EyxMHOqw0BE6cebliamLcR1ZRuNcJcqUZSxC5J9jft
A1jK7vwqH1E8QU811cFwuq8yZK+Xo6GirVQZ3Q==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d0Zwn1p4jg0bUNv0DzobHocKOcyplkagjbX/pT9GEZo=</DigestValue>
      </Reference>
      <Reference URI="/xl/styles.xml?ContentType=application/vnd.openxmlformats-officedocument.spreadsheetml.styles+xml">
        <DigestMethod Algorithm="http://www.w3.org/2001/04/xmlenc#sha256"/>
        <DigestValue>hFga3TCbzMK/7eDOV8GQNcv900gaJcn+dCn89rqP3O4=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7mB3HsMfwoyBPUU9KkuVt/YTnuJ7r0/1YwJy+MFO50o=</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H4MEv+hEJU5QcflW8hVRVLvn6xuF6aDJHa8wBj4JSaI=</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4XBoTaSNRtMu7VAs6w+K6BsEMTvuwdzhvmpE363j09I=</DigestValue>
      </Reference>
      <Reference URI="/xl/worksheets/sheet2.xml?ContentType=application/vnd.openxmlformats-officedocument.spreadsheetml.worksheet+xml">
        <DigestMethod Algorithm="http://www.w3.org/2001/04/xmlenc#sha256"/>
        <DigestValue>ZhUN9G8+o7npsHxSUKfqNos1kuhCgUVmKjPm0tMhGWg=</DigestValue>
      </Reference>
      <Reference URI="/xl/worksheets/sheet3.xml?ContentType=application/vnd.openxmlformats-officedocument.spreadsheetml.worksheet+xml">
        <DigestMethod Algorithm="http://www.w3.org/2001/04/xmlenc#sha256"/>
        <DigestValue>bw6pJCkzuhqenoEiTfhOUPWhQDdtKbrNWb2hM59mqYE=</DigestValue>
      </Reference>
      <Reference URI="/xl/worksheets/sheet4.xml?ContentType=application/vnd.openxmlformats-officedocument.spreadsheetml.worksheet+xml">
        <DigestMethod Algorithm="http://www.w3.org/2001/04/xmlenc#sha256"/>
        <DigestValue>fkoZPFjmiGTzNI3V2fRyvzbRmGPII8onxXnr3RbQxi4=</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mOw7JtWCToPS3M6f632JPDF2pWgtTlV2eZOo3AKU2kk=</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2025-06-06T03:02:12Z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2025-06-06T03:02:12Z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umdDEdUxvRU+d9Btus7HSUecmxbsh+FlSAHS6HpWOBc=</DigestValue>
    </Reference>
    <Reference Type="http://www.w3.org/2000/09/xmldsig#Object" URI="#idOfficeObject">
      <DigestMethod Algorithm="http://www.w3.org/2001/04/xmlenc#sha256"/>
      <DigestValue>sLKqOkI9PH6AmMN739BN218JgdyOKd0dnIhZrmGDYVY=</DigestValue>
    </Reference>
    <Reference Type="http://uri.etsi.org/01903#SignedProperties" URI="#idSignedProperties">
      <Transforms>
        <Transform Algorithm="http://www.w3.org/TR/2001/REC-xml-c14n-20010315"/>
      </Transforms>
      <DigestMethod Algorithm="http://www.w3.org/2001/04/xmlenc#sha256"/>
      <DigestValue>fIa0TgFIYKFc45q3AaSPA2T9R/GfSLpytxitexani2s=</DigestValue>
    </Reference>
  </SignedInfo>
  <SignatureValue>iYyDz0sxRX+Q9wiwC2dWsTT6C2t2meFbmAp+OTtz5OKVYldA45ebAk2I6KIOc3Pr0IDZhyM61Nac
Ap8V8fzg+HKywDmwaSoiXklP9D9GhhVcoWSiqs5qfWdjrw8RVHHDeVFha7Z60uH+4H4U+lvUydce
TPA0uTI7SL+aovh3RHsJIZpzUJbRE/lckTNkbOEqCg07uW+dnI/ZD8RujWyH/iuwTF4wWLrDA27B
W05mmHyFhthGK98/CnMZ6v43BTZVp9Kji+Ku9GJHCQlT8d/y/m6bNZ+oYi2eUWqmMj2fmqRkcLj7
Us8AcX5b3ollaX/LxwUbNwDxQ9rM/nysyjDePQ==</SignatureValue>
  <KeyInfo>
    <X509Data>
      <X509Certificate>MIIGEzCCA/ugAwIBAgIQVAEBAWdg+4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Mo6nyjOdhjnzkFatVnXTCeEbyMzsUmqJHUhASSOytnVrWnyQYioEx8DLMMabPQw0EoT5rUUckBWXDPCikFT6yUCfOs2vtDcC7Bvkq9zaMZ8nshaq6tBElNBC67L/3YdXzNgKPKucnrtXBaFVfzElGhe3CD7AYx+GygLOLE1K/JuYMCMH+g+Mayuv5ETHXWTKR6Q/ZnpK7Q0NQ2PjbMh1A2o/a9ftXoJrDnzX3X55XGwfGi7zd4H1d47IXRhe+rec3ca/A77W8GIMytJwHvW69ahQdSkfGJ9D9hUR1O7LMvQhv+6oLAGgqYw3UUD/BiURmDrc0CUDefpNKitlWxWzkECAwEAAaOCAXAwggFsMAwGA1UdEwEB/wQCMAAwHwYDVR0jBBgwFoAUa5XExCkjyicTywTw/XTqzb0I/8EwgYcGCCsGAQUFBwEBBHsweTA+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wQEAwIE8DANBgkqhkiG9w0BAQsFAAOCAgEAJvo2cnRwOXGnJF3UQOOtBoUW0tZWSgTrYJE6mDHnjydVqy585NHyDIbspECdev/AqY0nXnClPUOsjC2BbUKalAo38SRDMn5anXIOKYKW2DECWeFUWAxgsZBdliAC+A9N4D81WEG1Qs3J5wcK94yfg3gybPE6ONik1R8E1SHpM4GyfvhtRQohTKXp6ibakRhQFllTzLmhLh9wHVP2uNwgHWyozfkEbYnU401AmFMgz0IY59V7EFG3PFsbxrHpptf6SP4Y4Rcn13CsbRfJS9ama8iP0/fiZmIu6jAebN/4YNNDBopy7Dr971y74hW9NMPgCfOW7qc8SSHGlvIfs4940POI3WXsEi2Ryx4aMolL1RFLcg+tWEN1TWlwN3NWDNd7q8lYvn6llhYDfdAOx5N5vkdAtJH0JQACH4R9P2pTOoQOGYSBKTiTNjs5oSZwBMhHg8vGOkgiNVcyS5fCTWU6CpH7Vd28jtSkLs1bupp+HOvjJJhuqpLjHd3xwfCyiiRVDmU+U1yyYNMnhdaLbPGKtIKlKPvVUcM6mOpDVz7U3kuvrpNdJPvs3nRzkAgInFURhD5FBpFRNiGj+nhJAHIze2IBao4Er4VTUEP1rq5Kxh6dWs3XsBYCh3W5Oc6OQlqebKmPii/Bi93LgTqLAvE1T2VE13n6VWNEbELwmMcmh24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d0Zwn1p4jg0bUNv0DzobHocKOcyplkagjbX/pT9GEZo=</DigestValue>
      </Reference>
      <Reference URI="/xl/styles.xml?ContentType=application/vnd.openxmlformats-officedocument.spreadsheetml.styles+xml">
        <DigestMethod Algorithm="http://www.w3.org/2001/04/xmlenc#sha256"/>
        <DigestValue>hFga3TCbzMK/7eDOV8GQNcv900gaJcn+dCn89rqP3O4=</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7mB3HsMfwoyBPUU9KkuVt/YTnuJ7r0/1YwJy+MFO50o=</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H4MEv+hEJU5QcflW8hVRVLvn6xuF6aDJHa8wBj4JSaI=</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4XBoTaSNRtMu7VAs6w+K6BsEMTvuwdzhvmpE363j09I=</DigestValue>
      </Reference>
      <Reference URI="/xl/worksheets/sheet2.xml?ContentType=application/vnd.openxmlformats-officedocument.spreadsheetml.worksheet+xml">
        <DigestMethod Algorithm="http://www.w3.org/2001/04/xmlenc#sha256"/>
        <DigestValue>ZhUN9G8+o7npsHxSUKfqNos1kuhCgUVmKjPm0tMhGWg=</DigestValue>
      </Reference>
      <Reference URI="/xl/worksheets/sheet3.xml?ContentType=application/vnd.openxmlformats-officedocument.spreadsheetml.worksheet+xml">
        <DigestMethod Algorithm="http://www.w3.org/2001/04/xmlenc#sha256"/>
        <DigestValue>bw6pJCkzuhqenoEiTfhOUPWhQDdtKbrNWb2hM59mqYE=</DigestValue>
      </Reference>
      <Reference URI="/xl/worksheets/sheet4.xml?ContentType=application/vnd.openxmlformats-officedocument.spreadsheetml.worksheet+xml">
        <DigestMethod Algorithm="http://www.w3.org/2001/04/xmlenc#sha256"/>
        <DigestValue>fkoZPFjmiGTzNI3V2fRyvzbRmGPII8onxXnr3RbQxi4=</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mOw7JtWCToPS3M6f632JPDF2pWgtTlV2eZOo3AKU2kk=</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2025-06-06T08:46:18Z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2025-06-06T08:46:18Z</xd:SigningTime>
          <xd:SigningCertificate>
            <xd:Cert>
              <xd:CertDigest>
                <DigestMethod Algorithm="http://www.w3.org/2001/04/xmlenc#sha256"/>
                <DigestValue>wGX9fbwxatNcdShdehCj+sDDZf8IDZx8+ARg3VEQ04E=</DigestValue>
              </xd:CertDigest>
              <xd:IssuerSerial>
                <X509IssuerName>C=VN, O=VIETNAM POSTS AND TELECOMMUNICATIONS GROUP, CN=VNPT-CA SHA2</X509IssuerName>
                <X509SerialNumber>111660364336423435106163217796303256671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2025-06-05T07:51:04Z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